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charts/style2.xml" ContentType="application/vnd.ms-office.chartsty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olors2.xml" ContentType="application/vnd.ms-office.chartcolorstyle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 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<sst xmlns="http://schemas.openxmlformats.org/spreadsheetml/2006/main" count="9" uniqueCount="9">
  <si>
    <t xml:space="preserve">PG&amp;E Electric Power Bill for Jeff Liebermann</t>
  </si>
  <si>
    <t xml:space="preserve">Statement Date</t>
  </si>
  <si>
    <t xml:space="preserve">Kwh</t>
  </si>
  <si>
    <t xml:space="preserve">PG&amp;E</t>
  </si>
  <si>
    <t xml:space="preserve">3CE</t>
  </si>
  <si>
    <t xml:space="preserve">Adjust</t>
  </si>
  <si>
    <t xml:space="preserve">Without Adjustments</t>
  </si>
  <si>
    <t xml:space="preserve">With Adjustments</t>
  </si>
  <si>
    <t xml:space="preserve"> 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</si>
</sst>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/d/yyyy"/>
    <numFmt numFmtId="166" formatCode="\$#,##0.00"/>
    <numFmt numFmtId="167" formatCode="[$$-409]#,##0.00;[RED]\-[$$-409]#,##0.00"/>
    <numFmt numFmtId="168" formatCode="\$#,##0"/>
  </numFmts>
  <fonts count="8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8"/>
      <color rgb="FF000000"/>
      <name val="Times New Roman"/>
      <family val="2"/>
    </font>
    <font>
      <sz val="10"/>
      <color rgb="FF000000"/>
      <name val="Times New Roman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7" fontId="5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80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7B7B7"/>
      <rgbColor rgb="FF878787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A7EBB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
</Relationships>
</file>

<file path=xl/charts/_rels/chart2.xml.rels><?xml version="1.0" encoding="UTF-8"?>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lang="en-US" sz="1800" b="1" u="none" strike="noStrike">
                <a:solidFill>
                  <a:srgbClr val="000000"/>
                </a:solidFill>
                <a:uFillTx/>
                <a:latin typeface="Times New Roman"/>
              </a:rPr>
              <a:t>Kilowatt Hrs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788414546499928"/>
          <c:y val="0.193247490621515"/>
          <c:w val="0.822265344257582"/>
          <c:h val="0.666531481293724"/>
        </c:manualLayout>
      </c:layout>
      <c:scatterChart>
        <c:scatterStyle val="lineMarker"/>
        <c:varyColors val="0"/>
        <c:ser>
          <c:idx val="0"/>
          <c:order val="0"/>
          <c:tx>
            <c:strRef>
              <c:f>'Sheet 1'!$B$6</c:f>
              <c:strCache>
                <c:ptCount val="1"/>
                <c:pt idx="0">
                  <c:v>Kwh</c:v>
                </c:pt>
              </c:strCache>
            </c:strRef>
          </c:tx>
          <c:spPr>
            <a:solidFill>
              <a:srgbClr val="4A7EBB"/>
            </a:solidFill>
            <a:ln w="28440">
              <a:solidFill>
                <a:srgbClr val="4A7EBB"/>
              </a:solidFill>
              <a:round/>
            </a:ln>
          </c:spPr>
          <c:dLbls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Times New Roman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'Sheet 1'!$A$7:$A$80</c:f>
              <c:numCache>
                <c:formatCode>m/d/yyyy</c:formatCode>
                <c:ptCount val="74"/>
                <c:pt idx="0">
                  <c:v>44042</c:v>
                </c:pt>
                <c:pt idx="1">
                  <c:v>44073</c:v>
                </c:pt>
                <c:pt idx="2">
                  <c:v>44104</c:v>
                </c:pt>
                <c:pt idx="3">
                  <c:v>44134</c:v>
                </c:pt>
                <c:pt idx="4">
                  <c:v>44167</c:v>
                </c:pt>
                <c:pt idx="5">
                  <c:v>44196</c:v>
                </c:pt>
                <c:pt idx="6">
                  <c:v>44227</c:v>
                </c:pt>
                <c:pt idx="7">
                  <c:v>44258</c:v>
                </c:pt>
                <c:pt idx="8">
                  <c:v>44286</c:v>
                </c:pt>
                <c:pt idx="9">
                  <c:v>44316</c:v>
                </c:pt>
                <c:pt idx="10">
                  <c:v>44348</c:v>
                </c:pt>
                <c:pt idx="11">
                  <c:v>44377</c:v>
                </c:pt>
                <c:pt idx="12">
                  <c:v>44407</c:v>
                </c:pt>
                <c:pt idx="13">
                  <c:v>44439</c:v>
                </c:pt>
                <c:pt idx="14">
                  <c:v>44469</c:v>
                </c:pt>
                <c:pt idx="15">
                  <c:v>44498</c:v>
                </c:pt>
                <c:pt idx="16">
                  <c:v>44531</c:v>
                </c:pt>
                <c:pt idx="17">
                  <c:v>44559</c:v>
                </c:pt>
                <c:pt idx="18">
                  <c:v>44589</c:v>
                </c:pt>
                <c:pt idx="19">
                  <c:v>44621</c:v>
                </c:pt>
                <c:pt idx="20">
                  <c:v>44650</c:v>
                </c:pt>
                <c:pt idx="21">
                  <c:v>44680</c:v>
                </c:pt>
                <c:pt idx="22">
                  <c:v>44712</c:v>
                </c:pt>
                <c:pt idx="23">
                  <c:v>44741</c:v>
                </c:pt>
                <c:pt idx="24">
                  <c:v>44771</c:v>
                </c:pt>
                <c:pt idx="25">
                  <c:v>44793</c:v>
                </c:pt>
                <c:pt idx="26">
                  <c:v>44833</c:v>
                </c:pt>
                <c:pt idx="27">
                  <c:v>44862</c:v>
                </c:pt>
                <c:pt idx="28">
                  <c:v>44895</c:v>
                </c:pt>
                <c:pt idx="29">
                  <c:v>44924</c:v>
                </c:pt>
                <c:pt idx="30">
                  <c:v>44946</c:v>
                </c:pt>
                <c:pt idx="31">
                  <c:v>45015</c:v>
                </c:pt>
                <c:pt idx="32">
                  <c:v>45047</c:v>
                </c:pt>
                <c:pt idx="33">
                  <c:v>45077</c:v>
                </c:pt>
                <c:pt idx="34">
                  <c:v>45106</c:v>
                </c:pt>
                <c:pt idx="35">
                  <c:v>45138</c:v>
                </c:pt>
                <c:pt idx="36">
                  <c:v>45167</c:v>
                </c:pt>
                <c:pt idx="37">
                  <c:v>45198</c:v>
                </c:pt>
                <c:pt idx="38">
                  <c:v>45229</c:v>
                </c:pt>
                <c:pt idx="39">
                  <c:v>45250</c:v>
                </c:pt>
                <c:pt idx="40">
                  <c:v>45289</c:v>
                </c:pt>
                <c:pt idx="41">
                  <c:v>45321</c:v>
                </c:pt>
                <c:pt idx="42">
                  <c:v>45351</c:v>
                </c:pt>
                <c:pt idx="43">
                  <c:v>45380</c:v>
                </c:pt>
                <c:pt idx="44">
                  <c:v>45412</c:v>
                </c:pt>
                <c:pt idx="45">
                  <c:v>45442</c:v>
                </c:pt>
                <c:pt idx="46">
                  <c:v>45471</c:v>
                </c:pt>
                <c:pt idx="47">
                  <c:v>45502</c:v>
                </c:pt>
                <c:pt idx="48">
                  <c:v>45532</c:v>
                </c:pt>
                <c:pt idx="49">
                  <c:v>45562</c:v>
                </c:pt>
                <c:pt idx="50">
                  <c:v>45593</c:v>
                </c:pt>
                <c:pt idx="51">
                  <c:v>45622</c:v>
                </c:pt>
                <c:pt idx="52">
                  <c:v>45653</c:v>
                </c:pt>
                <c:pt idx="53">
                  <c:v>45685</c:v>
                </c:pt>
                <c:pt idx="54">
                  <c:v>45715</c:v>
                </c:pt>
                <c:pt idx="55">
                  <c:v>45744</c:v>
                </c:pt>
                <c:pt idx="56">
                  <c:v>45775</c:v>
                </c:pt>
                <c:pt idx="57">
                  <c:v>45805</c:v>
                </c:pt>
                <c:pt idx="58">
                  <c:v>45835</c:v>
                </c:pt>
                <c:pt idx="59">
                  <c:v>45867</c:v>
                </c:pt>
                <c:pt idx="60">
                  <c:v>45896</c:v>
                </c:pt>
                <c:pt idx="61">
                  <c:v>45926</c:v>
                </c:pt>
                <c:pt idx="62">
                  <c:v>45958</c:v>
                </c:pt>
                <c:pt idx="63">
                  <c:v>45990</c:v>
                </c:pt>
                <c:pt idx="64">
                  <c:v>46020</c:v>
                </c:pt>
                <c:pt idx="65">
                  <c:v>46051</c:v>
                </c:pt>
                <c:pt idx="66">
                  <c:v>46083</c:v>
                </c:pt>
                <c:pt idx="67">
                  <c:v>46112</c:v>
                </c:pt>
              </c:numCache>
            </c:numRef>
          </c:xVal>
          <c:yVal>
            <c:numRef>
              <c:f>'Sheet 1'!$B$7:$B$80</c:f>
              <c:numCache>
                <c:formatCode>General</c:formatCode>
                <c:ptCount val="74"/>
                <c:pt idx="0">
                  <c:v>328</c:v>
                </c:pt>
                <c:pt idx="1">
                  <c:v>271</c:v>
                </c:pt>
                <c:pt idx="2">
                  <c:v>310</c:v>
                </c:pt>
                <c:pt idx="3">
                  <c:v>281</c:v>
                </c:pt>
                <c:pt idx="4">
                  <c:v>376</c:v>
                </c:pt>
                <c:pt idx="5">
                  <c:v>357</c:v>
                </c:pt>
                <c:pt idx="6">
                  <c:v>352</c:v>
                </c:pt>
                <c:pt idx="7">
                  <c:v>413</c:v>
                </c:pt>
                <c:pt idx="8">
                  <c:v>358</c:v>
                </c:pt>
                <c:pt idx="9">
                  <c:v>367</c:v>
                </c:pt>
                <c:pt idx="10">
                  <c:v>334</c:v>
                </c:pt>
                <c:pt idx="11">
                  <c:v>273</c:v>
                </c:pt>
                <c:pt idx="12">
                  <c:v>289</c:v>
                </c:pt>
                <c:pt idx="13">
                  <c:v>308</c:v>
                </c:pt>
                <c:pt idx="14">
                  <c:v>262</c:v>
                </c:pt>
                <c:pt idx="15">
                  <c:v>296</c:v>
                </c:pt>
                <c:pt idx="16">
                  <c:v>360</c:v>
                </c:pt>
                <c:pt idx="17">
                  <c:v>312</c:v>
                </c:pt>
                <c:pt idx="18">
                  <c:v>355</c:v>
                </c:pt>
                <c:pt idx="19">
                  <c:v>393</c:v>
                </c:pt>
                <c:pt idx="20">
                  <c:v>348</c:v>
                </c:pt>
                <c:pt idx="21">
                  <c:v>337</c:v>
                </c:pt>
                <c:pt idx="22">
                  <c:v>333</c:v>
                </c:pt>
                <c:pt idx="23">
                  <c:v>276</c:v>
                </c:pt>
                <c:pt idx="24">
                  <c:v>289</c:v>
                </c:pt>
                <c:pt idx="25">
                  <c:v>304</c:v>
                </c:pt>
                <c:pt idx="26">
                  <c:v>279</c:v>
                </c:pt>
                <c:pt idx="27">
                  <c:v>298</c:v>
                </c:pt>
                <c:pt idx="28">
                  <c:v>405</c:v>
                </c:pt>
                <c:pt idx="29">
                  <c:v>373</c:v>
                </c:pt>
                <c:pt idx="30">
                  <c:v>395</c:v>
                </c:pt>
                <c:pt idx="31">
                  <c:v>324</c:v>
                </c:pt>
                <c:pt idx="32">
                  <c:v>376</c:v>
                </c:pt>
                <c:pt idx="33">
                  <c:v>328</c:v>
                </c:pt>
                <c:pt idx="34">
                  <c:v>327</c:v>
                </c:pt>
                <c:pt idx="35">
                  <c:v>324</c:v>
                </c:pt>
                <c:pt idx="36">
                  <c:v>273</c:v>
                </c:pt>
                <c:pt idx="37">
                  <c:v>294</c:v>
                </c:pt>
                <c:pt idx="38">
                  <c:v>320</c:v>
                </c:pt>
                <c:pt idx="39">
                  <c:v>349</c:v>
                </c:pt>
                <c:pt idx="40">
                  <c:v>301</c:v>
                </c:pt>
                <c:pt idx="41">
                  <c:v>340</c:v>
                </c:pt>
                <c:pt idx="42">
                  <c:v>285</c:v>
                </c:pt>
                <c:pt idx="43">
                  <c:v>329</c:v>
                </c:pt>
                <c:pt idx="44">
                  <c:v>336</c:v>
                </c:pt>
                <c:pt idx="45">
                  <c:v>303</c:v>
                </c:pt>
                <c:pt idx="46">
                  <c:v>273</c:v>
                </c:pt>
                <c:pt idx="47">
                  <c:v>272</c:v>
                </c:pt>
                <c:pt idx="48">
                  <c:v>264</c:v>
                </c:pt>
                <c:pt idx="49">
                  <c:v>267</c:v>
                </c:pt>
                <c:pt idx="50">
                  <c:v>272</c:v>
                </c:pt>
                <c:pt idx="51">
                  <c:v>318</c:v>
                </c:pt>
                <c:pt idx="52">
                  <c:v>369</c:v>
                </c:pt>
                <c:pt idx="53">
                  <c:v>342</c:v>
                </c:pt>
                <c:pt idx="54">
                  <c:v>328</c:v>
                </c:pt>
                <c:pt idx="55">
                  <c:v>318</c:v>
                </c:pt>
                <c:pt idx="56">
                  <c:v>313</c:v>
                </c:pt>
                <c:pt idx="57">
                  <c:v>285</c:v>
                </c:pt>
                <c:pt idx="58">
                  <c:v>272</c:v>
                </c:pt>
                <c:pt idx="59">
                  <c:v>291</c:v>
                </c:pt>
                <c:pt idx="60">
                  <c:v>247</c:v>
                </c:pt>
                <c:pt idx="61">
                  <c:v>248</c:v>
                </c:pt>
                <c:pt idx="62">
                  <c:v>291</c:v>
                </c:pt>
                <c:pt idx="63">
                  <c:v>281</c:v>
                </c:pt>
                <c:pt idx="64">
                  <c:v>324</c:v>
                </c:pt>
                <c:pt idx="65">
                  <c:v>314</c:v>
                </c:pt>
                <c:pt idx="66">
                  <c:v>309</c:v>
                </c:pt>
                <c:pt idx="67">
                  <c:v>242</c:v>
                </c:pt>
              </c:numCache>
            </c:numRef>
          </c:yVal>
          <c:smooth val="1"/>
        </c:ser>
        <c:axId val="14331223"/>
        <c:axId val="15925407"/>
      </c:scatterChart>
      <c:valAx>
        <c:axId val="14331223"/>
        <c:scaling>
          <c:orientation val="minMax"/>
          <c:min val="43983"/>
        </c:scaling>
        <c:delete val="0"/>
        <c:axPos val="b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minorGridlines>
          <c:spPr>
            <a:ln w="9360">
              <a:solidFill>
                <a:srgbClr val="B7B7B7"/>
              </a:solidFill>
              <a:round/>
            </a:ln>
          </c:spPr>
        </c:minorGridlines>
        <c:numFmt formatCode="m/d/yyyy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15925407"/>
        <c:crossesAt val="0"/>
        <c:crossBetween val="midCat"/>
      </c:valAx>
      <c:valAx>
        <c:axId val="15925407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14331223"/>
        <c:crossesAt val="0"/>
        <c:crossBetween val="midCat"/>
      </c:valAx>
      <c:spPr>
        <a:noFill/>
        <a:ln w="0">
          <a:noFill/>
        </a:ln>
      </c:spPr>
    </c:plotArea>
    <c:legend>
      <c:legendPos val="t"/>
      <c:layout>
        <c:manualLayout>
          <c:xMode val="edge"/>
          <c:yMode val="edge"/>
          <c:x val="0.420452926933485"/>
          <c:y val="0.110142871618198"/>
          <c:w val="0.127759578407634"/>
          <c:h val="0.0604924511095349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1000" b="0" u="none" strike="noStrik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span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lang="en-US" sz="1800" b="1" u="none" strike="noStrike">
                <a:solidFill>
                  <a:srgbClr val="000000"/>
                </a:solidFill>
                <a:uFillTx/>
                <a:latin typeface="Times New Roman"/>
              </a:rPr>
              <a:t>PG&amp;E + 3CE Monthly Billing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831743339693308"/>
          <c:y val="0.216452800159156"/>
          <c:w val="0.833227333757332"/>
          <c:h val="0.73769024171889"/>
        </c:manualLayout>
      </c:layout>
      <c:scatterChart>
        <c:scatterStyle val="lineMarker"/>
        <c:varyColors val="0"/>
        <c:ser>
          <c:idx val="0"/>
          <c:order val="0"/>
          <c:tx>
            <c:strRef>
              <c:f>no_adjustments</c:f>
              <c:strCache>
                <c:ptCount val="1"/>
                <c:pt idx="0">
                  <c:v>no_adjustments</c:v>
                </c:pt>
              </c:strCache>
            </c:strRef>
          </c:tx>
          <c:spPr>
            <a:solidFill>
              <a:srgbClr val="FF0000">
                <a:alpha val="50000"/>
              </a:srgbClr>
            </a:solidFill>
            <a:ln w="28440">
              <a:solidFill>
                <a:srgbClr val="FF0000">
                  <a:alpha val="50000"/>
                </a:srgbClr>
              </a:solidFill>
              <a:round/>
            </a:ln>
          </c:spPr>
          <c:dLbls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Times New Roman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'Sheet 1'!$A$7:$A$80</c:f>
              <c:numCache>
                <c:formatCode>m/d/yyyy</c:formatCode>
                <c:ptCount val="74"/>
                <c:pt idx="0">
                  <c:v>44042</c:v>
                </c:pt>
                <c:pt idx="1">
                  <c:v>44073</c:v>
                </c:pt>
                <c:pt idx="2">
                  <c:v>44104</c:v>
                </c:pt>
                <c:pt idx="3">
                  <c:v>44134</c:v>
                </c:pt>
                <c:pt idx="4">
                  <c:v>44167</c:v>
                </c:pt>
                <c:pt idx="5">
                  <c:v>44196</c:v>
                </c:pt>
                <c:pt idx="6">
                  <c:v>44227</c:v>
                </c:pt>
                <c:pt idx="7">
                  <c:v>44258</c:v>
                </c:pt>
                <c:pt idx="8">
                  <c:v>44286</c:v>
                </c:pt>
                <c:pt idx="9">
                  <c:v>44316</c:v>
                </c:pt>
                <c:pt idx="10">
                  <c:v>44348</c:v>
                </c:pt>
                <c:pt idx="11">
                  <c:v>44377</c:v>
                </c:pt>
                <c:pt idx="12">
                  <c:v>44407</c:v>
                </c:pt>
                <c:pt idx="13">
                  <c:v>44439</c:v>
                </c:pt>
                <c:pt idx="14">
                  <c:v>44469</c:v>
                </c:pt>
                <c:pt idx="15">
                  <c:v>44498</c:v>
                </c:pt>
                <c:pt idx="16">
                  <c:v>44531</c:v>
                </c:pt>
                <c:pt idx="17">
                  <c:v>44559</c:v>
                </c:pt>
                <c:pt idx="18">
                  <c:v>44589</c:v>
                </c:pt>
                <c:pt idx="19">
                  <c:v>44621</c:v>
                </c:pt>
                <c:pt idx="20">
                  <c:v>44650</c:v>
                </c:pt>
                <c:pt idx="21">
                  <c:v>44680</c:v>
                </c:pt>
                <c:pt idx="22">
                  <c:v>44712</c:v>
                </c:pt>
                <c:pt idx="23">
                  <c:v>44741</c:v>
                </c:pt>
                <c:pt idx="24">
                  <c:v>44771</c:v>
                </c:pt>
                <c:pt idx="25">
                  <c:v>44793</c:v>
                </c:pt>
                <c:pt idx="26">
                  <c:v>44833</c:v>
                </c:pt>
                <c:pt idx="27">
                  <c:v>44862</c:v>
                </c:pt>
                <c:pt idx="28">
                  <c:v>44895</c:v>
                </c:pt>
                <c:pt idx="29">
                  <c:v>44924</c:v>
                </c:pt>
                <c:pt idx="30">
                  <c:v>44946</c:v>
                </c:pt>
                <c:pt idx="31">
                  <c:v>45015</c:v>
                </c:pt>
                <c:pt idx="32">
                  <c:v>45047</c:v>
                </c:pt>
                <c:pt idx="33">
                  <c:v>45077</c:v>
                </c:pt>
                <c:pt idx="34">
                  <c:v>45106</c:v>
                </c:pt>
                <c:pt idx="35">
                  <c:v>45138</c:v>
                </c:pt>
                <c:pt idx="36">
                  <c:v>45167</c:v>
                </c:pt>
                <c:pt idx="37">
                  <c:v>45198</c:v>
                </c:pt>
                <c:pt idx="38">
                  <c:v>45229</c:v>
                </c:pt>
                <c:pt idx="39">
                  <c:v>45250</c:v>
                </c:pt>
                <c:pt idx="40">
                  <c:v>45289</c:v>
                </c:pt>
                <c:pt idx="41">
                  <c:v>45321</c:v>
                </c:pt>
                <c:pt idx="42">
                  <c:v>45351</c:v>
                </c:pt>
                <c:pt idx="43">
                  <c:v>45380</c:v>
                </c:pt>
                <c:pt idx="44">
                  <c:v>45412</c:v>
                </c:pt>
                <c:pt idx="45">
                  <c:v>45442</c:v>
                </c:pt>
                <c:pt idx="46">
                  <c:v>45471</c:v>
                </c:pt>
                <c:pt idx="47">
                  <c:v>45502</c:v>
                </c:pt>
                <c:pt idx="48">
                  <c:v>45532</c:v>
                </c:pt>
                <c:pt idx="49">
                  <c:v>45562</c:v>
                </c:pt>
                <c:pt idx="50">
                  <c:v>45593</c:v>
                </c:pt>
                <c:pt idx="51">
                  <c:v>45622</c:v>
                </c:pt>
                <c:pt idx="52">
                  <c:v>45653</c:v>
                </c:pt>
                <c:pt idx="53">
                  <c:v>45685</c:v>
                </c:pt>
                <c:pt idx="54">
                  <c:v>45715</c:v>
                </c:pt>
                <c:pt idx="55">
                  <c:v>45744</c:v>
                </c:pt>
                <c:pt idx="56">
                  <c:v>45775</c:v>
                </c:pt>
                <c:pt idx="57">
                  <c:v>45805</c:v>
                </c:pt>
                <c:pt idx="58">
                  <c:v>45835</c:v>
                </c:pt>
                <c:pt idx="59">
                  <c:v>45867</c:v>
                </c:pt>
                <c:pt idx="60">
                  <c:v>45896</c:v>
                </c:pt>
                <c:pt idx="61">
                  <c:v>45926</c:v>
                </c:pt>
                <c:pt idx="62">
                  <c:v>45958</c:v>
                </c:pt>
                <c:pt idx="63">
                  <c:v>45990</c:v>
                </c:pt>
                <c:pt idx="64">
                  <c:v>46020</c:v>
                </c:pt>
                <c:pt idx="65">
                  <c:v>46051</c:v>
                </c:pt>
                <c:pt idx="66">
                  <c:v>46083</c:v>
                </c:pt>
                <c:pt idx="67">
                  <c:v>46112</c:v>
                </c:pt>
              </c:numCache>
            </c:numRef>
          </c:xVal>
          <c:yVal>
            <c:numRef>
              <c:f>'Sheet 1'!$F$7:$F$80</c:f>
              <c:numCache>
                <c:formatCode>[$$-409]#,##0.00;[RED]\-[$$-409]#,##0.00</c:formatCode>
                <c:ptCount val="74"/>
                <c:pt idx="0">
                  <c:v>54.44</c:v>
                </c:pt>
                <c:pt idx="1">
                  <c:v>42.76</c:v>
                </c:pt>
                <c:pt idx="2">
                  <c:v>49.77</c:v>
                </c:pt>
                <c:pt idx="3">
                  <c:v>44.32</c:v>
                </c:pt>
                <c:pt idx="4">
                  <c:v>59.29</c:v>
                </c:pt>
                <c:pt idx="5">
                  <c:v>56.31</c:v>
                </c:pt>
                <c:pt idx="6">
                  <c:v>58.3</c:v>
                </c:pt>
                <c:pt idx="7">
                  <c:v>67.3</c:v>
                </c:pt>
                <c:pt idx="8">
                  <c:v>60.28</c:v>
                </c:pt>
                <c:pt idx="9">
                  <c:v>61.89</c:v>
                </c:pt>
                <c:pt idx="10">
                  <c:v>56.26</c:v>
                </c:pt>
                <c:pt idx="11">
                  <c:v>46.71</c:v>
                </c:pt>
                <c:pt idx="12">
                  <c:v>49.67</c:v>
                </c:pt>
                <c:pt idx="13">
                  <c:v>53.2</c:v>
                </c:pt>
                <c:pt idx="14">
                  <c:v>44.48</c:v>
                </c:pt>
                <c:pt idx="15">
                  <c:v>50.27</c:v>
                </c:pt>
                <c:pt idx="16">
                  <c:v>61.07</c:v>
                </c:pt>
                <c:pt idx="17">
                  <c:v>53.12</c:v>
                </c:pt>
                <c:pt idx="18">
                  <c:v>64.75</c:v>
                </c:pt>
                <c:pt idx="19">
                  <c:v>72.15</c:v>
                </c:pt>
                <c:pt idx="20">
                  <c:v>62.22</c:v>
                </c:pt>
                <c:pt idx="21">
                  <c:v>60.13</c:v>
                </c:pt>
                <c:pt idx="22">
                  <c:v>59.55</c:v>
                </c:pt>
                <c:pt idx="23">
                  <c:v>50.56</c:v>
                </c:pt>
                <c:pt idx="24">
                  <c:v>53.36</c:v>
                </c:pt>
                <c:pt idx="25">
                  <c:v>55.8</c:v>
                </c:pt>
                <c:pt idx="26">
                  <c:v>50.97</c:v>
                </c:pt>
                <c:pt idx="27">
                  <c:v>53.4</c:v>
                </c:pt>
                <c:pt idx="28">
                  <c:v>72.08</c:v>
                </c:pt>
                <c:pt idx="29">
                  <c:v>66.48</c:v>
                </c:pt>
                <c:pt idx="30">
                  <c:v>60.49</c:v>
                </c:pt>
                <c:pt idx="31">
                  <c:v>51.91</c:v>
                </c:pt>
                <c:pt idx="32">
                  <c:v>60.37</c:v>
                </c:pt>
                <c:pt idx="33">
                  <c:v>52.66</c:v>
                </c:pt>
                <c:pt idx="34">
                  <c:v>55.3</c:v>
                </c:pt>
                <c:pt idx="35">
                  <c:v>57.18</c:v>
                </c:pt>
                <c:pt idx="36">
                  <c:v>47.4</c:v>
                </c:pt>
                <c:pt idx="37">
                  <c:v>52.69</c:v>
                </c:pt>
                <c:pt idx="38">
                  <c:v>59.78</c:v>
                </c:pt>
                <c:pt idx="39">
                  <c:v>65.21</c:v>
                </c:pt>
                <c:pt idx="40">
                  <c:v>56.45</c:v>
                </c:pt>
                <c:pt idx="41">
                  <c:v>77.16</c:v>
                </c:pt>
                <c:pt idx="42">
                  <c:v>66.03</c:v>
                </c:pt>
                <c:pt idx="43">
                  <c:v>76.22</c:v>
                </c:pt>
                <c:pt idx="44">
                  <c:v>78.97</c:v>
                </c:pt>
                <c:pt idx="45">
                  <c:v>71.38</c:v>
                </c:pt>
                <c:pt idx="46">
                  <c:v>65.84</c:v>
                </c:pt>
                <c:pt idx="47">
                  <c:v>62.28</c:v>
                </c:pt>
                <c:pt idx="48">
                  <c:v>61.33</c:v>
                </c:pt>
                <c:pt idx="49">
                  <c:v>62.63</c:v>
                </c:pt>
                <c:pt idx="50">
                  <c:v>64.94</c:v>
                </c:pt>
                <c:pt idx="51">
                  <c:v>76.38</c:v>
                </c:pt>
                <c:pt idx="52">
                  <c:v>88.48</c:v>
                </c:pt>
                <c:pt idx="53">
                  <c:v>84.3</c:v>
                </c:pt>
                <c:pt idx="54">
                  <c:v>81.29</c:v>
                </c:pt>
                <c:pt idx="55">
                  <c:v>79.9</c:v>
                </c:pt>
                <c:pt idx="56">
                  <c:v>77.81</c:v>
                </c:pt>
                <c:pt idx="57">
                  <c:v>70.64</c:v>
                </c:pt>
                <c:pt idx="58">
                  <c:v>68.51</c:v>
                </c:pt>
                <c:pt idx="59">
                  <c:v>73.64</c:v>
                </c:pt>
                <c:pt idx="60">
                  <c:v>61.45</c:v>
                </c:pt>
                <c:pt idx="61">
                  <c:v>60.48</c:v>
                </c:pt>
                <c:pt idx="62">
                  <c:v>70.72</c:v>
                </c:pt>
                <c:pt idx="63">
                  <c:v>68.4</c:v>
                </c:pt>
                <c:pt idx="64">
                  <c:v>78.91</c:v>
                </c:pt>
                <c:pt idx="65">
                  <c:v>91.18</c:v>
                </c:pt>
                <c:pt idx="66">
                  <c:v>86.94</c:v>
                </c:pt>
                <c:pt idx="67">
                  <c:v>63.26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'Sheet 1'!$G$6</c:f>
              <c:strCache>
                <c:ptCount val="1"/>
                <c:pt idx="0">
                  <c:v>With Adjustments</c:v>
                </c:pt>
              </c:strCache>
            </c:strRef>
          </c:tx>
          <c:spPr>
            <a:solidFill>
              <a:srgbClr val="00B0F0"/>
            </a:solidFill>
            <a:ln w="19080">
              <a:solidFill>
                <a:srgbClr val="00B0F0"/>
              </a:solidFill>
              <a:round/>
            </a:ln>
          </c:spPr>
          <c:dLbls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Times New Roman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1908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'Sheet 1'!$A$7:$A$80</c:f>
              <c:numCache>
                <c:formatCode>m/d/yyyy</c:formatCode>
                <c:ptCount val="74"/>
                <c:pt idx="0">
                  <c:v>44042</c:v>
                </c:pt>
                <c:pt idx="1">
                  <c:v>44073</c:v>
                </c:pt>
                <c:pt idx="2">
                  <c:v>44104</c:v>
                </c:pt>
                <c:pt idx="3">
                  <c:v>44134</c:v>
                </c:pt>
                <c:pt idx="4">
                  <c:v>44167</c:v>
                </c:pt>
                <c:pt idx="5">
                  <c:v>44196</c:v>
                </c:pt>
                <c:pt idx="6">
                  <c:v>44227</c:v>
                </c:pt>
                <c:pt idx="7">
                  <c:v>44258</c:v>
                </c:pt>
                <c:pt idx="8">
                  <c:v>44286</c:v>
                </c:pt>
                <c:pt idx="9">
                  <c:v>44316</c:v>
                </c:pt>
                <c:pt idx="10">
                  <c:v>44348</c:v>
                </c:pt>
                <c:pt idx="11">
                  <c:v>44377</c:v>
                </c:pt>
                <c:pt idx="12">
                  <c:v>44407</c:v>
                </c:pt>
                <c:pt idx="13">
                  <c:v>44439</c:v>
                </c:pt>
                <c:pt idx="14">
                  <c:v>44469</c:v>
                </c:pt>
                <c:pt idx="15">
                  <c:v>44498</c:v>
                </c:pt>
                <c:pt idx="16">
                  <c:v>44531</c:v>
                </c:pt>
                <c:pt idx="17">
                  <c:v>44559</c:v>
                </c:pt>
                <c:pt idx="18">
                  <c:v>44589</c:v>
                </c:pt>
                <c:pt idx="19">
                  <c:v>44621</c:v>
                </c:pt>
                <c:pt idx="20">
                  <c:v>44650</c:v>
                </c:pt>
                <c:pt idx="21">
                  <c:v>44680</c:v>
                </c:pt>
                <c:pt idx="22">
                  <c:v>44712</c:v>
                </c:pt>
                <c:pt idx="23">
                  <c:v>44741</c:v>
                </c:pt>
                <c:pt idx="24">
                  <c:v>44771</c:v>
                </c:pt>
                <c:pt idx="25">
                  <c:v>44793</c:v>
                </c:pt>
                <c:pt idx="26">
                  <c:v>44833</c:v>
                </c:pt>
                <c:pt idx="27">
                  <c:v>44862</c:v>
                </c:pt>
                <c:pt idx="28">
                  <c:v>44895</c:v>
                </c:pt>
                <c:pt idx="29">
                  <c:v>44924</c:v>
                </c:pt>
                <c:pt idx="30">
                  <c:v>44946</c:v>
                </c:pt>
                <c:pt idx="31">
                  <c:v>45015</c:v>
                </c:pt>
                <c:pt idx="32">
                  <c:v>45047</c:v>
                </c:pt>
                <c:pt idx="33">
                  <c:v>45077</c:v>
                </c:pt>
                <c:pt idx="34">
                  <c:v>45106</c:v>
                </c:pt>
                <c:pt idx="35">
                  <c:v>45138</c:v>
                </c:pt>
                <c:pt idx="36">
                  <c:v>45167</c:v>
                </c:pt>
                <c:pt idx="37">
                  <c:v>45198</c:v>
                </c:pt>
                <c:pt idx="38">
                  <c:v>45229</c:v>
                </c:pt>
                <c:pt idx="39">
                  <c:v>45250</c:v>
                </c:pt>
                <c:pt idx="40">
                  <c:v>45289</c:v>
                </c:pt>
                <c:pt idx="41">
                  <c:v>45321</c:v>
                </c:pt>
                <c:pt idx="42">
                  <c:v>45351</c:v>
                </c:pt>
                <c:pt idx="43">
                  <c:v>45380</c:v>
                </c:pt>
                <c:pt idx="44">
                  <c:v>45412</c:v>
                </c:pt>
                <c:pt idx="45">
                  <c:v>45442</c:v>
                </c:pt>
                <c:pt idx="46">
                  <c:v>45471</c:v>
                </c:pt>
                <c:pt idx="47">
                  <c:v>45502</c:v>
                </c:pt>
                <c:pt idx="48">
                  <c:v>45532</c:v>
                </c:pt>
                <c:pt idx="49">
                  <c:v>45562</c:v>
                </c:pt>
                <c:pt idx="50">
                  <c:v>45593</c:v>
                </c:pt>
                <c:pt idx="51">
                  <c:v>45622</c:v>
                </c:pt>
                <c:pt idx="52">
                  <c:v>45653</c:v>
                </c:pt>
                <c:pt idx="53">
                  <c:v>45685</c:v>
                </c:pt>
                <c:pt idx="54">
                  <c:v>45715</c:v>
                </c:pt>
                <c:pt idx="55">
                  <c:v>45744</c:v>
                </c:pt>
                <c:pt idx="56">
                  <c:v>45775</c:v>
                </c:pt>
                <c:pt idx="57">
                  <c:v>45805</c:v>
                </c:pt>
                <c:pt idx="58">
                  <c:v>45835</c:v>
                </c:pt>
                <c:pt idx="59">
                  <c:v>45867</c:v>
                </c:pt>
                <c:pt idx="60">
                  <c:v>45896</c:v>
                </c:pt>
                <c:pt idx="61">
                  <c:v>45926</c:v>
                </c:pt>
                <c:pt idx="62">
                  <c:v>45958</c:v>
                </c:pt>
                <c:pt idx="63">
                  <c:v>45990</c:v>
                </c:pt>
                <c:pt idx="64">
                  <c:v>46020</c:v>
                </c:pt>
                <c:pt idx="65">
                  <c:v>46051</c:v>
                </c:pt>
                <c:pt idx="66">
                  <c:v>46083</c:v>
                </c:pt>
                <c:pt idx="67">
                  <c:v>46112</c:v>
                </c:pt>
              </c:numCache>
            </c:numRef>
          </c:xVal>
          <c:yVal>
            <c:numRef>
              <c:f>'Sheet 1'!$G$7:$G$80</c:f>
              <c:numCache>
                <c:formatCode>[$$-409]#,##0.00;[RED]\-[$$-409]#,##0.00</c:formatCode>
                <c:ptCount val="74"/>
                <c:pt idx="0">
                  <c:v>54.44</c:v>
                </c:pt>
                <c:pt idx="1">
                  <c:v>42.76</c:v>
                </c:pt>
                <c:pt idx="2">
                  <c:v>49.77</c:v>
                </c:pt>
                <c:pt idx="3">
                  <c:v>44.32</c:v>
                </c:pt>
                <c:pt idx="4">
                  <c:v>59.29</c:v>
                </c:pt>
                <c:pt idx="5">
                  <c:v>56.31</c:v>
                </c:pt>
                <c:pt idx="6">
                  <c:v>58.3</c:v>
                </c:pt>
                <c:pt idx="7">
                  <c:v>67.3</c:v>
                </c:pt>
                <c:pt idx="8">
                  <c:v>60.28</c:v>
                </c:pt>
                <c:pt idx="9">
                  <c:v>44.69</c:v>
                </c:pt>
                <c:pt idx="10">
                  <c:v>56.26</c:v>
                </c:pt>
                <c:pt idx="11">
                  <c:v>46.71</c:v>
                </c:pt>
                <c:pt idx="12">
                  <c:v>49.67</c:v>
                </c:pt>
                <c:pt idx="13">
                  <c:v>53.2</c:v>
                </c:pt>
                <c:pt idx="14">
                  <c:v>44.48</c:v>
                </c:pt>
                <c:pt idx="15">
                  <c:v>33.07</c:v>
                </c:pt>
                <c:pt idx="16">
                  <c:v>61.07</c:v>
                </c:pt>
                <c:pt idx="17">
                  <c:v>53.12</c:v>
                </c:pt>
                <c:pt idx="18">
                  <c:v>64.75</c:v>
                </c:pt>
                <c:pt idx="19">
                  <c:v>72.15</c:v>
                </c:pt>
                <c:pt idx="20">
                  <c:v>62.22</c:v>
                </c:pt>
                <c:pt idx="21">
                  <c:v>8.24999999999999</c:v>
                </c:pt>
                <c:pt idx="22">
                  <c:v>59.55</c:v>
                </c:pt>
                <c:pt idx="23">
                  <c:v>50.56</c:v>
                </c:pt>
                <c:pt idx="24">
                  <c:v>53.36</c:v>
                </c:pt>
                <c:pt idx="25">
                  <c:v>55.8</c:v>
                </c:pt>
                <c:pt idx="26">
                  <c:v>-49.03</c:v>
                </c:pt>
                <c:pt idx="27">
                  <c:v>14.1</c:v>
                </c:pt>
                <c:pt idx="28">
                  <c:v>72.08</c:v>
                </c:pt>
                <c:pt idx="29">
                  <c:v>66.48</c:v>
                </c:pt>
                <c:pt idx="30">
                  <c:v>60.49</c:v>
                </c:pt>
                <c:pt idx="31">
                  <c:v>51.91</c:v>
                </c:pt>
                <c:pt idx="32">
                  <c:v>60.37</c:v>
                </c:pt>
                <c:pt idx="33">
                  <c:v>52.66</c:v>
                </c:pt>
                <c:pt idx="34">
                  <c:v>55.3</c:v>
                </c:pt>
                <c:pt idx="35">
                  <c:v>57.18</c:v>
                </c:pt>
                <c:pt idx="36">
                  <c:v>47.4</c:v>
                </c:pt>
                <c:pt idx="37">
                  <c:v>52.69</c:v>
                </c:pt>
                <c:pt idx="38">
                  <c:v>21.39</c:v>
                </c:pt>
                <c:pt idx="39">
                  <c:v>65.21</c:v>
                </c:pt>
                <c:pt idx="40">
                  <c:v>56.45</c:v>
                </c:pt>
                <c:pt idx="41">
                  <c:v>77.16</c:v>
                </c:pt>
                <c:pt idx="42">
                  <c:v>66.03</c:v>
                </c:pt>
                <c:pt idx="43">
                  <c:v>76.22</c:v>
                </c:pt>
                <c:pt idx="44">
                  <c:v>78.97</c:v>
                </c:pt>
                <c:pt idx="45">
                  <c:v>71.38</c:v>
                </c:pt>
                <c:pt idx="46">
                  <c:v>31.93</c:v>
                </c:pt>
                <c:pt idx="47">
                  <c:v>62.28</c:v>
                </c:pt>
                <c:pt idx="48">
                  <c:v>61.33</c:v>
                </c:pt>
                <c:pt idx="49">
                  <c:v>62.63</c:v>
                </c:pt>
                <c:pt idx="50">
                  <c:v>9.77</c:v>
                </c:pt>
                <c:pt idx="51">
                  <c:v>76.38</c:v>
                </c:pt>
                <c:pt idx="52">
                  <c:v>88.48</c:v>
                </c:pt>
                <c:pt idx="53">
                  <c:v>57.04</c:v>
                </c:pt>
                <c:pt idx="54">
                  <c:v>81.29</c:v>
                </c:pt>
                <c:pt idx="55">
                  <c:v>79.9</c:v>
                </c:pt>
                <c:pt idx="56">
                  <c:v>19.58</c:v>
                </c:pt>
                <c:pt idx="57">
                  <c:v>70.64</c:v>
                </c:pt>
                <c:pt idx="58">
                  <c:v>68.51</c:v>
                </c:pt>
                <c:pt idx="59">
                  <c:v>73.64</c:v>
                </c:pt>
                <c:pt idx="60">
                  <c:v>61.45</c:v>
                </c:pt>
                <c:pt idx="61">
                  <c:v>60.48</c:v>
                </c:pt>
                <c:pt idx="62">
                  <c:v>12.49</c:v>
                </c:pt>
                <c:pt idx="63">
                  <c:v>68.4</c:v>
                </c:pt>
                <c:pt idx="64">
                  <c:v>78.91</c:v>
                </c:pt>
                <c:pt idx="65">
                  <c:v>91.18</c:v>
                </c:pt>
                <c:pt idx="66">
                  <c:v>86.94</c:v>
                </c:pt>
                <c:pt idx="67">
                  <c:v>63.26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</c:numCache>
            </c:numRef>
          </c:yVal>
          <c:smooth val="1"/>
        </c:ser>
        <c:axId val="82705253"/>
        <c:axId val="7260721"/>
      </c:scatterChart>
      <c:valAx>
        <c:axId val="82705253"/>
        <c:scaling>
          <c:orientation val="minMax"/>
          <c:min val="43983"/>
        </c:scaling>
        <c:delete val="0"/>
        <c:axPos val="b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minorGridlines>
          <c:spPr>
            <a:ln w="9360">
              <a:solidFill>
                <a:srgbClr val="B7B7B7"/>
              </a:solidFill>
              <a:round/>
            </a:ln>
          </c:spPr>
        </c:minorGridlines>
        <c:numFmt formatCode="m/d/yyyy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7260721"/>
        <c:crossesAt val="0"/>
        <c:crossBetween val="midCat"/>
      </c:valAx>
      <c:valAx>
        <c:axId val="7260721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\$#,##0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82705253"/>
        <c:crosses val="autoZero"/>
        <c:crossBetween val="midCat"/>
      </c:valAx>
      <c:spPr>
        <a:noFill/>
        <a:ln w="0">
          <a:noFill/>
        </a:ln>
      </c:spPr>
    </c:plotArea>
    <c:legend>
      <c:legendPos val="t"/>
      <c:layout>
        <c:manualLayout>
          <c:xMode val="edge"/>
          <c:yMode val="edge"/>
          <c:x val="0.255919654696819"/>
          <c:y val="0.102145922746781"/>
          <c:w val="0.530081900759261"/>
          <c:h val="0.0657057889223074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1000" b="0" u="none" strike="noStrik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span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419">
  <cs:axisTitle>
    <cs:lnRef idx="0"/>
    <cs:lineWidthScale>1</cs:lineWidthScale>
    <cs:fillRef idx="0"/>
    <cs:effectRef idx="0"/>
    <cs:fontRef idx="minor"/>
    <a:defRPr sz="1800" b="0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2.xml><?xml version="1.0" encoding="utf-8"?>
<cs:chartStyle xmlns:cs="http://schemas.microsoft.com/office/drawing/2012/chartStyle" xmlns:a="http://schemas.openxmlformats.org/drawingml/2006/main" id="419">
  <cs:axisTitle>
    <cs:lnRef idx="0"/>
    <cs:lineWidthScale>1</cs:lineWidthScale>
    <cs:fillRef idx="0"/>
    <cs:effectRef idx="0"/>
    <cs:fontRef idx="minor"/>
    <a:defRPr sz="1800" b="0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582480</xdr:colOff>
      <xdr:row>1</xdr:row>
      <xdr:rowOff>209520</xdr:rowOff>
    </xdr:from>
    <xdr:to>
      <xdr:col>17</xdr:col>
      <xdr:colOff>87480</xdr:colOff>
      <xdr:row>20</xdr:row>
      <xdr:rowOff>111600</xdr:rowOff>
    </xdr:to>
    <xdr:graphicFrame>
      <xdr:nvGraphicFramePr>
        <xdr:cNvPr id="1" name="Chart 5"/>
        <xdr:cNvGraphicFramePr/>
      </xdr:nvGraphicFramePr>
      <xdr:xfrm>
        <a:off x="6752160" y="380880"/>
        <a:ext cx="5008680" cy="3550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554400</xdr:colOff>
      <xdr:row>22</xdr:row>
      <xdr:rowOff>66600</xdr:rowOff>
    </xdr:from>
    <xdr:to>
      <xdr:col>17</xdr:col>
      <xdr:colOff>144720</xdr:colOff>
      <xdr:row>43</xdr:row>
      <xdr:rowOff>84600</xdr:rowOff>
    </xdr:to>
    <xdr:graphicFrame>
      <xdr:nvGraphicFramePr>
        <xdr:cNvPr id="2" name="Chart 6"/>
        <xdr:cNvGraphicFramePr/>
      </xdr:nvGraphicFramePr>
      <xdr:xfrm>
        <a:off x="6724080" y="4228920"/>
        <a:ext cx="5094000" cy="3618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">
      <a:majorFont>
        <a:latin typeface="Arial" pitchFamily="0" charset="1"/>
        <a:ea typeface=""/>
        <a:cs typeface=""/>
      </a:majorFont>
      <a:minorFont>
        <a:latin typeface="Times New Roman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T41" activeCellId="0" sqref="T41"/>
    </sheetView>
  </sheetViews>
  <sheetFormatPr defaultColWidth="8.6796875" defaultRowHeight="13.5" customHeight="false" zeroHeight="false" outlineLevelRow="0" outlineLevelCol="0"/>
  <cols>
    <col collapsed="false" customWidth="true" hidden="false" outlineLevel="0" max="1" min="1" style="1" width="13.15"/>
    <col collapsed="false" customWidth="true" hidden="false" outlineLevel="0" max="2" min="2" style="2" width="7.42"/>
    <col collapsed="false" customWidth="true" hidden="false" outlineLevel="0" max="3" min="3" style="3" width="9.42"/>
    <col collapsed="false" customWidth="true" hidden="false" outlineLevel="0" max="4" min="4" style="3" width="8.57"/>
    <col collapsed="false" customWidth="true" hidden="false" outlineLevel="0" max="5" min="5" style="4" width="9.57"/>
    <col collapsed="false" customWidth="true" hidden="false" outlineLevel="0" max="6" min="6" style="4" width="15.58"/>
    <col collapsed="false" customWidth="true" hidden="false" outlineLevel="0" max="7" min="7" style="4" width="15.14"/>
  </cols>
  <sheetData>
    <row r="2" customFormat="false" ht="27.75" hidden="false" customHeight="true" outlineLevel="0" collapsed="false">
      <c r="A2" s="5" t="s">
        <v>0</v>
      </c>
    </row>
    <row r="3" customFormat="false" ht="13.5" hidden="false" customHeight="true" outlineLevel="0" collapsed="false">
      <c r="A3" s="1" t="n">
        <f aca="true">TODAY()</f>
        <v>46130</v>
      </c>
    </row>
    <row r="6" s="7" customFormat="true" ht="30" hidden="false" customHeight="true" outlineLevel="0" collapsed="false">
      <c r="A6" s="6" t="s">
        <v>1</v>
      </c>
      <c r="B6" s="7" t="s">
        <v>2</v>
      </c>
      <c r="C6" s="7" t="s">
        <v>3</v>
      </c>
      <c r="D6" s="7" t="s">
        <v>4</v>
      </c>
      <c r="E6" s="8" t="s">
        <v>5</v>
      </c>
      <c r="F6" s="8" t="s">
        <v>6</v>
      </c>
      <c r="G6" s="8" t="s">
        <v>7</v>
      </c>
      <c r="I6" s="7" t="s">
        <v>8</v>
      </c>
    </row>
    <row r="7" customFormat="false" ht="13.5" hidden="false" customHeight="true" outlineLevel="0" collapsed="false">
      <c r="A7" s="1" t="n">
        <v>44042</v>
      </c>
      <c r="B7" s="2" t="n">
        <v>328</v>
      </c>
      <c r="C7" s="3" t="n">
        <v>27.55</v>
      </c>
      <c r="D7" s="3" t="n">
        <v>26.89</v>
      </c>
      <c r="F7" s="4" t="n">
        <f aca="false">C7+D7</f>
        <v>54.44</v>
      </c>
      <c r="G7" s="4" t="n">
        <f aca="false">C7+D7+E7</f>
        <v>54.44</v>
      </c>
    </row>
    <row r="8" customFormat="false" ht="13.5" hidden="false" customHeight="true" outlineLevel="0" collapsed="false">
      <c r="A8" s="1" t="n">
        <v>44073</v>
      </c>
      <c r="B8" s="2" t="n">
        <v>271</v>
      </c>
      <c r="C8" s="3" t="n">
        <v>20.55</v>
      </c>
      <c r="D8" s="3" t="n">
        <v>22.21</v>
      </c>
      <c r="F8" s="4" t="n">
        <f aca="false">C8+D8</f>
        <v>42.76</v>
      </c>
      <c r="G8" s="4" t="n">
        <f aca="false">C8+D8+E8</f>
        <v>42.76</v>
      </c>
    </row>
    <row r="9" customFormat="false" ht="13.5" hidden="false" customHeight="true" outlineLevel="0" collapsed="false">
      <c r="A9" s="1" t="n">
        <v>44104</v>
      </c>
      <c r="B9" s="2" t="n">
        <v>310</v>
      </c>
      <c r="C9" s="3" t="n">
        <v>24.36</v>
      </c>
      <c r="D9" s="3" t="n">
        <v>25.41</v>
      </c>
      <c r="F9" s="4" t="n">
        <f aca="false">C9+D9</f>
        <v>49.77</v>
      </c>
      <c r="G9" s="4" t="n">
        <f aca="false">C9+D9+E9</f>
        <v>49.77</v>
      </c>
    </row>
    <row r="10" customFormat="false" ht="13.5" hidden="false" customHeight="true" outlineLevel="0" collapsed="false">
      <c r="A10" s="1" t="n">
        <v>44134</v>
      </c>
      <c r="B10" s="2" t="n">
        <v>281</v>
      </c>
      <c r="C10" s="3" t="n">
        <v>21.29</v>
      </c>
      <c r="D10" s="3" t="n">
        <v>23.03</v>
      </c>
      <c r="F10" s="4" t="n">
        <f aca="false">C10+D10</f>
        <v>44.32</v>
      </c>
      <c r="G10" s="4" t="n">
        <f aca="false">C10+D10+E10</f>
        <v>44.32</v>
      </c>
    </row>
    <row r="11" customFormat="false" ht="13.5" hidden="false" customHeight="true" outlineLevel="0" collapsed="false">
      <c r="A11" s="1" t="n">
        <v>44167</v>
      </c>
      <c r="B11" s="2" t="n">
        <v>376</v>
      </c>
      <c r="C11" s="3" t="n">
        <v>28.47</v>
      </c>
      <c r="D11" s="3" t="n">
        <v>30.82</v>
      </c>
      <c r="F11" s="4" t="n">
        <f aca="false">C11+D11</f>
        <v>59.29</v>
      </c>
      <c r="G11" s="4" t="n">
        <f aca="false">C11+D11+E11</f>
        <v>59.29</v>
      </c>
    </row>
    <row r="12" customFormat="false" ht="13.5" hidden="false" customHeight="true" outlineLevel="0" collapsed="false">
      <c r="A12" s="1" t="n">
        <v>44196</v>
      </c>
      <c r="B12" s="2" t="n">
        <v>357</v>
      </c>
      <c r="C12" s="3" t="n">
        <v>27.04</v>
      </c>
      <c r="D12" s="3" t="n">
        <v>29.27</v>
      </c>
      <c r="F12" s="4" t="n">
        <f aca="false">C12+D12</f>
        <v>56.31</v>
      </c>
      <c r="G12" s="4" t="n">
        <f aca="false">C12+D12+E12</f>
        <v>56.31</v>
      </c>
    </row>
    <row r="13" customFormat="false" ht="13.5" hidden="false" customHeight="true" outlineLevel="0" collapsed="false">
      <c r="A13" s="1" t="n">
        <v>44227</v>
      </c>
      <c r="B13" s="2" t="n">
        <v>352</v>
      </c>
      <c r="C13" s="3" t="n">
        <v>33.04</v>
      </c>
      <c r="D13" s="3" t="n">
        <v>25.26</v>
      </c>
      <c r="F13" s="4" t="n">
        <f aca="false">C13+D13</f>
        <v>58.3</v>
      </c>
      <c r="G13" s="4" t="n">
        <f aca="false">C13+D13+E13</f>
        <v>58.3</v>
      </c>
    </row>
    <row r="14" customFormat="false" ht="13.5" hidden="false" customHeight="true" outlineLevel="0" collapsed="false">
      <c r="A14" s="1" t="n">
        <v>44258</v>
      </c>
      <c r="B14" s="2" t="n">
        <v>413</v>
      </c>
      <c r="C14" s="3" t="n">
        <v>39.2</v>
      </c>
      <c r="D14" s="3" t="n">
        <v>28.1</v>
      </c>
      <c r="F14" s="4" t="n">
        <f aca="false">C14+D14</f>
        <v>67.3</v>
      </c>
      <c r="G14" s="4" t="n">
        <f aca="false">C14+D14+E14</f>
        <v>67.3</v>
      </c>
    </row>
    <row r="15" customFormat="false" ht="13.5" hidden="false" customHeight="true" outlineLevel="0" collapsed="false">
      <c r="A15" s="1" t="n">
        <v>44286</v>
      </c>
      <c r="B15" s="2" t="n">
        <v>358</v>
      </c>
      <c r="C15" s="3" t="n">
        <v>36.41</v>
      </c>
      <c r="D15" s="3" t="n">
        <v>23.87</v>
      </c>
      <c r="F15" s="4" t="n">
        <f aca="false">C15+D15</f>
        <v>60.28</v>
      </c>
      <c r="G15" s="4" t="n">
        <f aca="false">C15+D15+E15</f>
        <v>60.28</v>
      </c>
    </row>
    <row r="16" customFormat="false" ht="13.5" hidden="false" customHeight="true" outlineLevel="0" collapsed="false">
      <c r="A16" s="1" t="n">
        <v>44316</v>
      </c>
      <c r="B16" s="2" t="n">
        <v>367</v>
      </c>
      <c r="C16" s="3" t="n">
        <v>37.41</v>
      </c>
      <c r="D16" s="3" t="n">
        <v>24.48</v>
      </c>
      <c r="E16" s="4" t="n">
        <v>-17.2</v>
      </c>
      <c r="F16" s="4" t="n">
        <f aca="false">C16+D16</f>
        <v>61.89</v>
      </c>
      <c r="G16" s="4" t="n">
        <f aca="false">C16+D16+E16</f>
        <v>44.69</v>
      </c>
    </row>
    <row r="17" customFormat="false" ht="13.5" hidden="false" customHeight="true" outlineLevel="0" collapsed="false">
      <c r="A17" s="1" t="n">
        <v>44348</v>
      </c>
      <c r="B17" s="2" t="n">
        <v>334</v>
      </c>
      <c r="C17" s="3" t="n">
        <v>34</v>
      </c>
      <c r="D17" s="3" t="n">
        <v>22.26</v>
      </c>
      <c r="F17" s="4" t="n">
        <f aca="false">C17+D17</f>
        <v>56.26</v>
      </c>
      <c r="G17" s="4" t="n">
        <f aca="false">C17+D17+E17</f>
        <v>56.26</v>
      </c>
    </row>
    <row r="18" customFormat="false" ht="13.5" hidden="false" customHeight="true" outlineLevel="0" collapsed="false">
      <c r="A18" s="1" t="n">
        <v>44377</v>
      </c>
      <c r="B18" s="2" t="n">
        <v>273</v>
      </c>
      <c r="C18" s="3" t="n">
        <v>28.49</v>
      </c>
      <c r="D18" s="3" t="n">
        <v>18.22</v>
      </c>
      <c r="F18" s="4" t="n">
        <f aca="false">C18+D18</f>
        <v>46.71</v>
      </c>
      <c r="G18" s="4" t="n">
        <f aca="false">C18+D18+E18</f>
        <v>46.71</v>
      </c>
    </row>
    <row r="19" customFormat="false" ht="13.5" hidden="false" customHeight="true" outlineLevel="0" collapsed="false">
      <c r="A19" s="1" t="n">
        <v>44407</v>
      </c>
      <c r="B19" s="2" t="n">
        <v>289</v>
      </c>
      <c r="C19" s="3" t="n">
        <v>30.4</v>
      </c>
      <c r="D19" s="3" t="n">
        <v>19.27</v>
      </c>
      <c r="F19" s="4" t="n">
        <f aca="false">C19+D19</f>
        <v>49.67</v>
      </c>
      <c r="G19" s="4" t="n">
        <f aca="false">C19+D19+E19</f>
        <v>49.67</v>
      </c>
    </row>
    <row r="20" customFormat="false" ht="13.5" hidden="false" customHeight="true" outlineLevel="0" collapsed="false">
      <c r="A20" s="1" t="n">
        <v>44439</v>
      </c>
      <c r="B20" s="2" t="n">
        <v>308</v>
      </c>
      <c r="C20" s="3" t="n">
        <v>32.68</v>
      </c>
      <c r="D20" s="3" t="n">
        <v>20.52</v>
      </c>
      <c r="F20" s="4" t="n">
        <f aca="false">C20+D20</f>
        <v>53.2</v>
      </c>
      <c r="G20" s="4" t="n">
        <f aca="false">C20+D20+E20</f>
        <v>53.2</v>
      </c>
    </row>
    <row r="21" customFormat="false" ht="13.5" hidden="false" customHeight="true" outlineLevel="0" collapsed="false">
      <c r="A21" s="1" t="n">
        <v>44469</v>
      </c>
      <c r="B21" s="2" t="n">
        <v>262</v>
      </c>
      <c r="C21" s="3" t="n">
        <v>27</v>
      </c>
      <c r="D21" s="3" t="n">
        <v>17.48</v>
      </c>
      <c r="F21" s="4" t="n">
        <f aca="false">C21+D21</f>
        <v>44.48</v>
      </c>
      <c r="G21" s="4" t="n">
        <f aca="false">C21+D21+E21</f>
        <v>44.48</v>
      </c>
    </row>
    <row r="22" customFormat="false" ht="13.5" hidden="false" customHeight="true" outlineLevel="0" collapsed="false">
      <c r="A22" s="1" t="n">
        <v>44498</v>
      </c>
      <c r="B22" s="2" t="n">
        <v>296</v>
      </c>
      <c r="C22" s="3" t="n">
        <v>30.51</v>
      </c>
      <c r="D22" s="3" t="n">
        <v>19.76</v>
      </c>
      <c r="E22" s="4" t="n">
        <v>-17.2</v>
      </c>
      <c r="F22" s="4" t="n">
        <f aca="false">C22+D22</f>
        <v>50.27</v>
      </c>
      <c r="G22" s="4" t="n">
        <f aca="false">C22+D22+E22</f>
        <v>33.07</v>
      </c>
    </row>
    <row r="23" customFormat="false" ht="13.5" hidden="false" customHeight="true" outlineLevel="0" collapsed="false">
      <c r="A23" s="1" t="n">
        <v>44531</v>
      </c>
      <c r="B23" s="2" t="n">
        <v>360</v>
      </c>
      <c r="C23" s="3" t="n">
        <v>37.07</v>
      </c>
      <c r="D23" s="3" t="n">
        <v>24</v>
      </c>
      <c r="F23" s="4" t="n">
        <f aca="false">C23+D23</f>
        <v>61.07</v>
      </c>
      <c r="G23" s="4" t="n">
        <f aca="false">C23+D23+E23</f>
        <v>61.07</v>
      </c>
    </row>
    <row r="24" customFormat="false" ht="13.5" hidden="false" customHeight="true" outlineLevel="0" collapsed="false">
      <c r="A24" s="1" t="n">
        <v>44559</v>
      </c>
      <c r="B24" s="2" t="n">
        <v>312</v>
      </c>
      <c r="C24" s="3" t="n">
        <v>32.33</v>
      </c>
      <c r="D24" s="3" t="n">
        <v>20.79</v>
      </c>
      <c r="F24" s="4" t="n">
        <f aca="false">C24+D24</f>
        <v>53.12</v>
      </c>
      <c r="G24" s="4" t="n">
        <f aca="false">C24+D24+E24</f>
        <v>53.12</v>
      </c>
    </row>
    <row r="25" customFormat="false" ht="13.5" hidden="false" customHeight="true" outlineLevel="0" collapsed="false">
      <c r="A25" s="1" t="n">
        <v>44589</v>
      </c>
      <c r="B25" s="2" t="n">
        <v>355</v>
      </c>
      <c r="C25" s="3" t="n">
        <v>41.08</v>
      </c>
      <c r="D25" s="3" t="n">
        <v>23.67</v>
      </c>
      <c r="F25" s="4" t="n">
        <f aca="false">C25+D25</f>
        <v>64.75</v>
      </c>
      <c r="G25" s="4" t="n">
        <f aca="false">C25+D25+E25</f>
        <v>64.75</v>
      </c>
    </row>
    <row r="26" customFormat="false" ht="13.5" hidden="false" customHeight="true" outlineLevel="0" collapsed="false">
      <c r="A26" s="1" t="n">
        <v>44621</v>
      </c>
      <c r="B26" s="2" t="n">
        <v>393</v>
      </c>
      <c r="C26" s="3" t="n">
        <v>45.97</v>
      </c>
      <c r="D26" s="3" t="n">
        <v>26.18</v>
      </c>
      <c r="F26" s="4" t="n">
        <f aca="false">C26+D26</f>
        <v>72.15</v>
      </c>
      <c r="G26" s="4" t="n">
        <f aca="false">C26+D26+E26</f>
        <v>72.15</v>
      </c>
    </row>
    <row r="27" customFormat="false" ht="13.5" hidden="false" customHeight="true" outlineLevel="0" collapsed="false">
      <c r="A27" s="1" t="n">
        <v>44650</v>
      </c>
      <c r="B27" s="2" t="n">
        <v>348</v>
      </c>
      <c r="C27" s="3" t="n">
        <v>25.88</v>
      </c>
      <c r="D27" s="3" t="n">
        <v>36.34</v>
      </c>
      <c r="F27" s="4" t="n">
        <f aca="false">C27+D27</f>
        <v>62.22</v>
      </c>
      <c r="G27" s="4" t="n">
        <f aca="false">C27+D27+E27</f>
        <v>62.22</v>
      </c>
    </row>
    <row r="28" customFormat="false" ht="13.5" hidden="false" customHeight="true" outlineLevel="0" collapsed="false">
      <c r="A28" s="1" t="n">
        <v>44680</v>
      </c>
      <c r="B28" s="2" t="n">
        <v>337</v>
      </c>
      <c r="C28" s="3" t="n">
        <v>25.01</v>
      </c>
      <c r="D28" s="3" t="n">
        <v>35.12</v>
      </c>
      <c r="E28" s="4" t="n">
        <v>-51.88</v>
      </c>
      <c r="F28" s="4" t="n">
        <f aca="false">C28+D28</f>
        <v>60.13</v>
      </c>
      <c r="G28" s="4" t="n">
        <f aca="false">C28+D28+E28</f>
        <v>8.24999999999999</v>
      </c>
    </row>
    <row r="29" customFormat="false" ht="13.5" hidden="false" customHeight="true" outlineLevel="0" collapsed="false">
      <c r="A29" s="1" t="n">
        <v>44712</v>
      </c>
      <c r="B29" s="2" t="n">
        <v>333</v>
      </c>
      <c r="C29" s="3" t="n">
        <v>24.77</v>
      </c>
      <c r="D29" s="3" t="n">
        <v>34.78</v>
      </c>
      <c r="F29" s="4" t="n">
        <f aca="false">C29+D29</f>
        <v>59.55</v>
      </c>
      <c r="G29" s="4" t="n">
        <f aca="false">C29+D29+E29</f>
        <v>59.55</v>
      </c>
    </row>
    <row r="30" customFormat="false" ht="13.5" hidden="false" customHeight="true" outlineLevel="0" collapsed="false">
      <c r="A30" s="1" t="n">
        <v>44741</v>
      </c>
      <c r="B30" s="2" t="n">
        <v>276</v>
      </c>
      <c r="C30" s="3" t="n">
        <v>21.77</v>
      </c>
      <c r="D30" s="3" t="n">
        <v>28.79</v>
      </c>
      <c r="F30" s="4" t="n">
        <f aca="false">C30+D30</f>
        <v>50.56</v>
      </c>
      <c r="G30" s="4" t="n">
        <f aca="false">C30+D30+E30</f>
        <v>50.56</v>
      </c>
    </row>
    <row r="31" customFormat="false" ht="13.5" hidden="false" customHeight="true" outlineLevel="0" collapsed="false">
      <c r="A31" s="1" t="n">
        <v>44771</v>
      </c>
      <c r="B31" s="2" t="n">
        <v>289</v>
      </c>
      <c r="C31" s="3" t="n">
        <v>23.16</v>
      </c>
      <c r="D31" s="3" t="n">
        <v>30.2</v>
      </c>
      <c r="F31" s="4" t="n">
        <f aca="false">C31+D31</f>
        <v>53.36</v>
      </c>
      <c r="G31" s="4" t="n">
        <f aca="false">C31+D31+E31</f>
        <v>53.36</v>
      </c>
    </row>
    <row r="32" customFormat="false" ht="13.5" hidden="false" customHeight="true" outlineLevel="0" collapsed="false">
      <c r="A32" s="1" t="n">
        <v>44793</v>
      </c>
      <c r="B32" s="2" t="n">
        <v>304</v>
      </c>
      <c r="C32" s="3" t="n">
        <v>24.1</v>
      </c>
      <c r="D32" s="3" t="n">
        <v>31.7</v>
      </c>
      <c r="F32" s="4" t="n">
        <f aca="false">C32+D32</f>
        <v>55.8</v>
      </c>
      <c r="G32" s="4" t="n">
        <f aca="false">C32+D32+E32</f>
        <v>55.8</v>
      </c>
    </row>
    <row r="33" customFormat="false" ht="13.5" hidden="false" customHeight="true" outlineLevel="0" collapsed="false">
      <c r="A33" s="1" t="n">
        <v>44833</v>
      </c>
      <c r="B33" s="2" t="n">
        <v>279</v>
      </c>
      <c r="C33" s="3" t="n">
        <v>21.87</v>
      </c>
      <c r="D33" s="3" t="n">
        <v>29.1</v>
      </c>
      <c r="E33" s="4" t="n">
        <v>-100</v>
      </c>
      <c r="F33" s="4" t="n">
        <f aca="false">C33+D33</f>
        <v>50.97</v>
      </c>
      <c r="G33" s="4" t="n">
        <f aca="false">C33+D33+E33</f>
        <v>-49.03</v>
      </c>
    </row>
    <row r="34" customFormat="false" ht="13.5" hidden="false" customHeight="true" outlineLevel="0" collapsed="false">
      <c r="A34" s="1" t="n">
        <v>44862</v>
      </c>
      <c r="B34" s="2" t="n">
        <v>298</v>
      </c>
      <c r="C34" s="3" t="n">
        <v>22.27</v>
      </c>
      <c r="D34" s="3" t="n">
        <v>31.13</v>
      </c>
      <c r="E34" s="4" t="n">
        <v>-39.3</v>
      </c>
      <c r="F34" s="4" t="n">
        <f aca="false">C34+D34</f>
        <v>53.4</v>
      </c>
      <c r="G34" s="4" t="n">
        <f aca="false">C34+D34+E34</f>
        <v>14.1</v>
      </c>
    </row>
    <row r="35" customFormat="false" ht="13.5" hidden="false" customHeight="true" outlineLevel="0" collapsed="false">
      <c r="A35" s="1" t="n">
        <v>44895</v>
      </c>
      <c r="B35" s="2" t="n">
        <v>405</v>
      </c>
      <c r="C35" s="3" t="n">
        <v>29.88</v>
      </c>
      <c r="D35" s="3" t="n">
        <v>42.2</v>
      </c>
      <c r="F35" s="4" t="n">
        <f aca="false">C35+D35</f>
        <v>72.08</v>
      </c>
      <c r="G35" s="4" t="n">
        <f aca="false">C35+D35+E35</f>
        <v>72.08</v>
      </c>
    </row>
    <row r="36" customFormat="false" ht="13.5" hidden="false" customHeight="true" outlineLevel="0" collapsed="false">
      <c r="A36" s="1" t="n">
        <v>44924</v>
      </c>
      <c r="B36" s="2" t="n">
        <v>373</v>
      </c>
      <c r="C36" s="3" t="n">
        <v>27.56</v>
      </c>
      <c r="D36" s="3" t="n">
        <v>38.92</v>
      </c>
      <c r="F36" s="4" t="n">
        <f aca="false">C36+D36</f>
        <v>66.48</v>
      </c>
      <c r="G36" s="4" t="n">
        <f aca="false">C36+D36+E36</f>
        <v>66.48</v>
      </c>
    </row>
    <row r="37" customFormat="false" ht="13.5" hidden="false" customHeight="true" outlineLevel="0" collapsed="false">
      <c r="A37" s="1" t="n">
        <v>44946</v>
      </c>
      <c r="B37" s="2" t="n">
        <v>395</v>
      </c>
      <c r="C37" s="3" t="n">
        <v>23.94</v>
      </c>
      <c r="D37" s="3" t="n">
        <v>36.55</v>
      </c>
      <c r="F37" s="4" t="n">
        <f aca="false">C37+D37</f>
        <v>60.49</v>
      </c>
      <c r="G37" s="4" t="n">
        <f aca="false">C37+D37+E37</f>
        <v>60.49</v>
      </c>
    </row>
    <row r="38" customFormat="false" ht="13.5" hidden="false" customHeight="true" outlineLevel="0" collapsed="false">
      <c r="A38" s="1" t="n">
        <v>45015</v>
      </c>
      <c r="B38" s="2" t="n">
        <v>324</v>
      </c>
      <c r="C38" s="3" t="n">
        <v>22.36</v>
      </c>
      <c r="D38" s="3" t="n">
        <v>29.55</v>
      </c>
      <c r="F38" s="4" t="n">
        <f aca="false">C38+D38</f>
        <v>51.91</v>
      </c>
      <c r="G38" s="4" t="n">
        <f aca="false">C38+D38+E38</f>
        <v>51.91</v>
      </c>
    </row>
    <row r="39" customFormat="false" ht="13.5" hidden="false" customHeight="true" outlineLevel="0" collapsed="false">
      <c r="A39" s="1" t="n">
        <v>45047</v>
      </c>
      <c r="B39" s="2" t="n">
        <v>376</v>
      </c>
      <c r="C39" s="3" t="n">
        <v>26</v>
      </c>
      <c r="D39" s="3" t="n">
        <v>34.37</v>
      </c>
      <c r="F39" s="4" t="n">
        <f aca="false">C39+D39</f>
        <v>60.37</v>
      </c>
      <c r="G39" s="4" t="n">
        <f aca="false">C39+D39+E39</f>
        <v>60.37</v>
      </c>
    </row>
    <row r="40" customFormat="false" ht="13.5" hidden="false" customHeight="true" outlineLevel="0" collapsed="false">
      <c r="A40" s="1" t="n">
        <v>45077</v>
      </c>
      <c r="B40" s="2" t="n">
        <v>328</v>
      </c>
      <c r="C40" s="3" t="n">
        <v>22.67</v>
      </c>
      <c r="D40" s="3" t="n">
        <v>29.99</v>
      </c>
      <c r="F40" s="4" t="n">
        <f aca="false">C40+D40</f>
        <v>52.66</v>
      </c>
      <c r="G40" s="4" t="n">
        <f aca="false">C40+D40+E40</f>
        <v>52.66</v>
      </c>
    </row>
    <row r="41" customFormat="false" ht="13.5" hidden="false" customHeight="true" outlineLevel="0" collapsed="false">
      <c r="A41" s="1" t="n">
        <v>45106</v>
      </c>
      <c r="B41" s="2" t="n">
        <v>327</v>
      </c>
      <c r="C41" s="3" t="n">
        <v>25.4</v>
      </c>
      <c r="D41" s="3" t="n">
        <v>29.9</v>
      </c>
      <c r="F41" s="4" t="n">
        <f aca="false">C41+D41</f>
        <v>55.3</v>
      </c>
      <c r="G41" s="4" t="n">
        <f aca="false">C41+D41+E41</f>
        <v>55.3</v>
      </c>
    </row>
    <row r="42" customFormat="false" ht="13.5" hidden="false" customHeight="true" outlineLevel="0" collapsed="false">
      <c r="A42" s="1" t="n">
        <v>45138</v>
      </c>
      <c r="B42" s="2" t="n">
        <v>324</v>
      </c>
      <c r="C42" s="3" t="n">
        <v>27.61</v>
      </c>
      <c r="D42" s="3" t="n">
        <v>29.57</v>
      </c>
      <c r="F42" s="4" t="n">
        <f aca="false">C42+D42</f>
        <v>57.18</v>
      </c>
      <c r="G42" s="4" t="n">
        <f aca="false">C42+D42+E42</f>
        <v>57.18</v>
      </c>
    </row>
    <row r="43" customFormat="false" ht="13.5" hidden="false" customHeight="true" outlineLevel="0" collapsed="false">
      <c r="A43" s="1" t="n">
        <v>45167</v>
      </c>
      <c r="B43" s="2" t="n">
        <v>273</v>
      </c>
      <c r="C43" s="3" t="n">
        <v>22.49</v>
      </c>
      <c r="D43" s="3" t="n">
        <v>24.91</v>
      </c>
      <c r="F43" s="4" t="n">
        <f aca="false">C43+D43</f>
        <v>47.4</v>
      </c>
      <c r="G43" s="4" t="n">
        <f aca="false">C43+D43+E43</f>
        <v>47.4</v>
      </c>
    </row>
    <row r="44" customFormat="false" ht="13.5" hidden="false" customHeight="true" outlineLevel="0" collapsed="false">
      <c r="A44" s="1" t="n">
        <v>45198</v>
      </c>
      <c r="B44" s="2" t="n">
        <v>294</v>
      </c>
      <c r="C44" s="3" t="n">
        <v>25.86</v>
      </c>
      <c r="D44" s="3" t="n">
        <v>26.83</v>
      </c>
      <c r="F44" s="4" t="n">
        <f aca="false">C44+D44</f>
        <v>52.69</v>
      </c>
      <c r="G44" s="4" t="n">
        <f aca="false">C44+D44+E44</f>
        <v>52.69</v>
      </c>
    </row>
    <row r="45" customFormat="false" ht="13.5" hidden="false" customHeight="true" outlineLevel="0" collapsed="false">
      <c r="A45" s="1" t="n">
        <v>45229</v>
      </c>
      <c r="B45" s="2" t="n">
        <v>320</v>
      </c>
      <c r="C45" s="3" t="n">
        <v>26.23</v>
      </c>
      <c r="D45" s="3" t="n">
        <v>33.55</v>
      </c>
      <c r="E45" s="4" t="n">
        <v>-38.39</v>
      </c>
      <c r="F45" s="4" t="n">
        <f aca="false">C45+D45</f>
        <v>59.78</v>
      </c>
      <c r="G45" s="4" t="n">
        <f aca="false">C45+D45+E45</f>
        <v>21.39</v>
      </c>
    </row>
    <row r="46" customFormat="false" ht="13.5" hidden="false" customHeight="true" outlineLevel="0" collapsed="false">
      <c r="A46" s="1" t="n">
        <v>45250</v>
      </c>
      <c r="B46" s="2" t="n">
        <v>349</v>
      </c>
      <c r="C46" s="3" t="n">
        <v>28.14</v>
      </c>
      <c r="D46" s="3" t="n">
        <v>37.07</v>
      </c>
      <c r="F46" s="4" t="n">
        <f aca="false">C46+D46</f>
        <v>65.21</v>
      </c>
      <c r="G46" s="4" t="n">
        <f aca="false">C46+D46+E46</f>
        <v>65.21</v>
      </c>
    </row>
    <row r="47" customFormat="false" ht="13.5" hidden="false" customHeight="true" outlineLevel="0" collapsed="false">
      <c r="A47" s="1" t="n">
        <v>45289</v>
      </c>
      <c r="B47" s="2" t="n">
        <v>301</v>
      </c>
      <c r="C47" s="3" t="n">
        <v>24.47</v>
      </c>
      <c r="D47" s="3" t="n">
        <v>31.98</v>
      </c>
      <c r="F47" s="4" t="n">
        <f aca="false">C47+D47</f>
        <v>56.45</v>
      </c>
      <c r="G47" s="4" t="n">
        <f aca="false">C47+D47+E47</f>
        <v>56.45</v>
      </c>
    </row>
    <row r="48" customFormat="false" ht="13.5" hidden="false" customHeight="true" outlineLevel="0" collapsed="false">
      <c r="A48" s="1" t="n">
        <v>45321</v>
      </c>
      <c r="B48" s="2" t="n">
        <v>340</v>
      </c>
      <c r="C48" s="3" t="n">
        <v>35.51</v>
      </c>
      <c r="D48" s="3" t="n">
        <v>41.65</v>
      </c>
      <c r="F48" s="4" t="n">
        <f aca="false">C48+D48</f>
        <v>77.16</v>
      </c>
      <c r="G48" s="4" t="n">
        <f aca="false">C48+D48+E48</f>
        <v>77.16</v>
      </c>
    </row>
    <row r="49" customFormat="false" ht="13.5" hidden="false" customHeight="true" outlineLevel="0" collapsed="false">
      <c r="A49" s="1" t="n">
        <v>45351</v>
      </c>
      <c r="B49" s="2" t="n">
        <v>285</v>
      </c>
      <c r="C49" s="3" t="n">
        <v>30.56</v>
      </c>
      <c r="D49" s="3" t="n">
        <v>35.47</v>
      </c>
      <c r="F49" s="4" t="n">
        <f aca="false">C49+D49</f>
        <v>66.03</v>
      </c>
      <c r="G49" s="4" t="n">
        <f aca="false">C49+D49+E49</f>
        <v>66.03</v>
      </c>
    </row>
    <row r="50" customFormat="false" ht="13.5" hidden="false" customHeight="true" outlineLevel="0" collapsed="false">
      <c r="A50" s="1" t="n">
        <v>45380</v>
      </c>
      <c r="B50" s="2" t="n">
        <v>329</v>
      </c>
      <c r="C50" s="3" t="n">
        <v>35.37</v>
      </c>
      <c r="D50" s="3" t="n">
        <v>40.85</v>
      </c>
      <c r="F50" s="4" t="n">
        <f aca="false">C50+D50</f>
        <v>76.22</v>
      </c>
      <c r="G50" s="4" t="n">
        <f aca="false">C50+D50+E50</f>
        <v>76.22</v>
      </c>
    </row>
    <row r="51" customFormat="false" ht="13.5" hidden="false" customHeight="true" outlineLevel="0" collapsed="false">
      <c r="A51" s="1" t="n">
        <v>45412</v>
      </c>
      <c r="B51" s="2" t="n">
        <v>336</v>
      </c>
      <c r="C51" s="3" t="n">
        <v>37.24</v>
      </c>
      <c r="D51" s="3" t="n">
        <v>41.73</v>
      </c>
      <c r="F51" s="4" t="n">
        <f aca="false">C51+D51</f>
        <v>78.97</v>
      </c>
      <c r="G51" s="4" t="n">
        <f aca="false">C51+D51+E51</f>
        <v>78.97</v>
      </c>
    </row>
    <row r="52" customFormat="false" ht="13.5" hidden="false" customHeight="true" outlineLevel="0" collapsed="false">
      <c r="A52" s="1" t="n">
        <v>45442</v>
      </c>
      <c r="B52" s="2" t="n">
        <v>303</v>
      </c>
      <c r="C52" s="3" t="n">
        <v>33.73</v>
      </c>
      <c r="D52" s="3" t="n">
        <v>37.65</v>
      </c>
      <c r="F52" s="4" t="n">
        <f aca="false">C52+D52</f>
        <v>71.38</v>
      </c>
      <c r="G52" s="4" t="n">
        <f aca="false">C52+D52+E52</f>
        <v>71.38</v>
      </c>
    </row>
    <row r="53" customFormat="false" ht="13.5" hidden="false" customHeight="true" outlineLevel="0" collapsed="false">
      <c r="A53" s="1" t="n">
        <v>45471</v>
      </c>
      <c r="B53" s="2" t="n">
        <v>273</v>
      </c>
      <c r="C53" s="3" t="n">
        <v>31.93</v>
      </c>
      <c r="D53" s="3" t="n">
        <v>33.91</v>
      </c>
      <c r="E53" s="4" t="n">
        <v>-33.91</v>
      </c>
      <c r="F53" s="4" t="n">
        <f aca="false">C53+D53</f>
        <v>65.84</v>
      </c>
      <c r="G53" s="4" t="n">
        <f aca="false">C53+D53+E53</f>
        <v>31.93</v>
      </c>
    </row>
    <row r="54" customFormat="false" ht="13.5" hidden="false" customHeight="false" outlineLevel="0" collapsed="false">
      <c r="A54" s="1" t="n">
        <v>45502</v>
      </c>
      <c r="B54" s="2" t="n">
        <v>272</v>
      </c>
      <c r="C54" s="3" t="n">
        <v>29.57</v>
      </c>
      <c r="D54" s="3" t="n">
        <v>32.71</v>
      </c>
      <c r="F54" s="4" t="n">
        <f aca="false">C54+D54</f>
        <v>62.28</v>
      </c>
      <c r="G54" s="4" t="n">
        <f aca="false">C54+D54+E54</f>
        <v>62.28</v>
      </c>
    </row>
    <row r="55" customFormat="false" ht="13.5" hidden="false" customHeight="false" outlineLevel="0" collapsed="false">
      <c r="A55" s="1" t="n">
        <v>45532</v>
      </c>
      <c r="B55" s="2" t="n">
        <v>264</v>
      </c>
      <c r="C55" s="3" t="n">
        <v>28.59</v>
      </c>
      <c r="D55" s="3" t="n">
        <v>32.74</v>
      </c>
      <c r="F55" s="4" t="n">
        <f aca="false">C55+D55</f>
        <v>61.33</v>
      </c>
      <c r="G55" s="4" t="n">
        <f aca="false">C55+D55+E55</f>
        <v>61.33</v>
      </c>
    </row>
    <row r="56" customFormat="false" ht="13.5" hidden="false" customHeight="false" outlineLevel="0" collapsed="false">
      <c r="A56" s="1" t="n">
        <v>45562</v>
      </c>
      <c r="B56" s="2" t="n">
        <v>267</v>
      </c>
      <c r="C56" s="3" t="n">
        <v>29.48</v>
      </c>
      <c r="D56" s="3" t="n">
        <v>33.15</v>
      </c>
      <c r="F56" s="4" t="n">
        <f aca="false">C56+D56</f>
        <v>62.63</v>
      </c>
      <c r="G56" s="4" t="n">
        <f aca="false">C56+D56+E56</f>
        <v>62.63</v>
      </c>
    </row>
    <row r="57" customFormat="false" ht="13.5" hidden="false" customHeight="false" outlineLevel="0" collapsed="false">
      <c r="A57" s="1" t="n">
        <v>45593</v>
      </c>
      <c r="B57" s="2" t="n">
        <v>272</v>
      </c>
      <c r="C57" s="3" t="n">
        <v>31.25</v>
      </c>
      <c r="D57" s="3" t="n">
        <v>33.69</v>
      </c>
      <c r="E57" s="4" t="n">
        <v>-55.17</v>
      </c>
      <c r="F57" s="4" t="n">
        <f aca="false">C57+D57</f>
        <v>64.94</v>
      </c>
      <c r="G57" s="4" t="n">
        <f aca="false">C57+D57+E57</f>
        <v>9.77</v>
      </c>
    </row>
    <row r="58" customFormat="false" ht="13.5" hidden="false" customHeight="false" outlineLevel="0" collapsed="false">
      <c r="A58" s="1" t="n">
        <v>45622</v>
      </c>
      <c r="B58" s="2" t="n">
        <v>318</v>
      </c>
      <c r="C58" s="3" t="n">
        <v>36.79</v>
      </c>
      <c r="D58" s="3" t="n">
        <v>39.59</v>
      </c>
      <c r="F58" s="4" t="n">
        <f aca="false">C58+D58</f>
        <v>76.38</v>
      </c>
      <c r="G58" s="4" t="n">
        <f aca="false">C58+D58+E58</f>
        <v>76.38</v>
      </c>
    </row>
    <row r="59" customFormat="false" ht="13.5" hidden="false" customHeight="false" outlineLevel="0" collapsed="false">
      <c r="A59" s="1" t="n">
        <v>45653</v>
      </c>
      <c r="B59" s="2" t="n">
        <v>369</v>
      </c>
      <c r="C59" s="3" t="n">
        <v>42.62</v>
      </c>
      <c r="D59" s="3" t="n">
        <v>45.86</v>
      </c>
      <c r="F59" s="4" t="n">
        <f aca="false">C59+D59</f>
        <v>88.48</v>
      </c>
      <c r="G59" s="4" t="n">
        <f aca="false">C59+D59+E59</f>
        <v>88.48</v>
      </c>
    </row>
    <row r="60" customFormat="false" ht="13.5" hidden="false" customHeight="false" outlineLevel="0" collapsed="false">
      <c r="A60" s="1" t="n">
        <v>45685</v>
      </c>
      <c r="B60" s="2" t="n">
        <v>342</v>
      </c>
      <c r="C60" s="3" t="n">
        <v>34.45</v>
      </c>
      <c r="D60" s="3" t="n">
        <v>49.85</v>
      </c>
      <c r="E60" s="4" t="n">
        <v>-27.26</v>
      </c>
      <c r="F60" s="4" t="n">
        <f aca="false">C60+D60</f>
        <v>84.3</v>
      </c>
      <c r="G60" s="4" t="n">
        <f aca="false">C60+D60+E60</f>
        <v>57.04</v>
      </c>
    </row>
    <row r="61" customFormat="false" ht="13.5" hidden="false" customHeight="false" outlineLevel="0" collapsed="false">
      <c r="A61" s="1" t="n">
        <v>45715</v>
      </c>
      <c r="B61" s="2" t="n">
        <v>328</v>
      </c>
      <c r="C61" s="3" t="n">
        <v>32.01</v>
      </c>
      <c r="D61" s="3" t="n">
        <v>49.28</v>
      </c>
      <c r="F61" s="4" t="n">
        <f aca="false">C61+D61</f>
        <v>81.29</v>
      </c>
      <c r="G61" s="4" t="n">
        <f aca="false">C61+D61+E61</f>
        <v>81.29</v>
      </c>
    </row>
    <row r="62" customFormat="false" ht="13.5" hidden="false" customHeight="false" outlineLevel="0" collapsed="false">
      <c r="A62" s="1" t="n">
        <v>45744</v>
      </c>
      <c r="B62" s="2" t="n">
        <v>318</v>
      </c>
      <c r="C62" s="3" t="n">
        <v>32.2</v>
      </c>
      <c r="D62" s="3" t="n">
        <v>47.7</v>
      </c>
      <c r="F62" s="4" t="n">
        <f aca="false">C62+D62</f>
        <v>79.9</v>
      </c>
      <c r="G62" s="4" t="n">
        <f aca="false">C62+D62+E62</f>
        <v>79.9</v>
      </c>
    </row>
    <row r="63" customFormat="false" ht="13.5" hidden="false" customHeight="false" outlineLevel="0" collapsed="false">
      <c r="A63" s="1" t="n">
        <v>45775</v>
      </c>
      <c r="B63" s="2" t="n">
        <v>313</v>
      </c>
      <c r="C63" s="3" t="n">
        <v>31.78</v>
      </c>
      <c r="D63" s="3" t="n">
        <v>46.03</v>
      </c>
      <c r="E63" s="4" t="n">
        <v>-58.23</v>
      </c>
      <c r="F63" s="4" t="n">
        <f aca="false">C63+D63</f>
        <v>77.81</v>
      </c>
      <c r="G63" s="4" t="n">
        <f aca="false">C63+D63+E63</f>
        <v>19.58</v>
      </c>
    </row>
    <row r="64" customFormat="false" ht="13.5" hidden="false" customHeight="false" outlineLevel="0" collapsed="false">
      <c r="A64" s="1" t="n">
        <v>45805</v>
      </c>
      <c r="B64" s="2" t="n">
        <v>285</v>
      </c>
      <c r="C64" s="3" t="n">
        <v>28.91</v>
      </c>
      <c r="D64" s="3" t="n">
        <v>41.73</v>
      </c>
      <c r="F64" s="4" t="n">
        <f aca="false">C64+D64</f>
        <v>70.64</v>
      </c>
      <c r="G64" s="4" t="n">
        <f aca="false">C64+D64+E64</f>
        <v>70.64</v>
      </c>
    </row>
    <row r="65" customFormat="false" ht="13.5" hidden="false" customHeight="false" outlineLevel="0" collapsed="false">
      <c r="A65" s="1" t="n">
        <v>45835</v>
      </c>
      <c r="B65" s="2" t="n">
        <v>272</v>
      </c>
      <c r="C65" s="3" t="n">
        <v>28.72</v>
      </c>
      <c r="D65" s="3" t="n">
        <v>39.79</v>
      </c>
      <c r="F65" s="4" t="n">
        <f aca="false">C65+D65</f>
        <v>68.51</v>
      </c>
      <c r="G65" s="4" t="n">
        <f aca="false">C65+D65+E65</f>
        <v>68.51</v>
      </c>
    </row>
    <row r="66" customFormat="false" ht="13.5" hidden="false" customHeight="false" outlineLevel="0" collapsed="false">
      <c r="A66" s="1" t="n">
        <v>45867</v>
      </c>
      <c r="B66" s="2" t="n">
        <v>291</v>
      </c>
      <c r="C66" s="3" t="n">
        <v>30.9</v>
      </c>
      <c r="D66" s="3" t="n">
        <v>42.74</v>
      </c>
      <c r="F66" s="4" t="n">
        <f aca="false">C66+D66</f>
        <v>73.64</v>
      </c>
      <c r="G66" s="4" t="n">
        <f aca="false">C66+D66+E66</f>
        <v>73.64</v>
      </c>
    </row>
    <row r="67" customFormat="false" ht="13.5" hidden="false" customHeight="false" outlineLevel="0" collapsed="false">
      <c r="A67" s="1" t="n">
        <v>45896</v>
      </c>
      <c r="B67" s="2" t="n">
        <v>247</v>
      </c>
      <c r="C67" s="3" t="n">
        <v>25.18</v>
      </c>
      <c r="D67" s="3" t="n">
        <v>36.27</v>
      </c>
      <c r="F67" s="4" t="n">
        <f aca="false">C67+D67</f>
        <v>61.45</v>
      </c>
      <c r="G67" s="4" t="n">
        <f aca="false">C67+D67+E67</f>
        <v>61.45</v>
      </c>
    </row>
    <row r="68" customFormat="false" ht="13.5" hidden="false" customHeight="false" outlineLevel="0" collapsed="false">
      <c r="A68" s="1" t="n">
        <v>45926</v>
      </c>
      <c r="B68" s="2" t="n">
        <v>248</v>
      </c>
      <c r="C68" s="3" t="n">
        <v>24.13</v>
      </c>
      <c r="D68" s="3" t="n">
        <v>36.35</v>
      </c>
      <c r="F68" s="4" t="n">
        <f aca="false">C68+D68</f>
        <v>60.48</v>
      </c>
      <c r="G68" s="4" t="n">
        <f aca="false">C68+D68+E68</f>
        <v>60.48</v>
      </c>
    </row>
    <row r="69" customFormat="false" ht="13.5" hidden="false" customHeight="false" outlineLevel="0" collapsed="false">
      <c r="A69" s="1" t="n">
        <v>45958</v>
      </c>
      <c r="B69" s="2" t="n">
        <v>291</v>
      </c>
      <c r="C69" s="3" t="n">
        <v>28.09</v>
      </c>
      <c r="D69" s="3" t="n">
        <v>42.63</v>
      </c>
      <c r="E69" s="4" t="n">
        <v>-58.23</v>
      </c>
      <c r="F69" s="4" t="n">
        <f aca="false">C69+D69</f>
        <v>70.72</v>
      </c>
      <c r="G69" s="4" t="n">
        <f aca="false">C69+D69+E69</f>
        <v>12.49</v>
      </c>
    </row>
    <row r="70" customFormat="false" ht="13.5" hidden="false" customHeight="false" outlineLevel="0" collapsed="false">
      <c r="A70" s="1" t="n">
        <v>45990</v>
      </c>
      <c r="B70" s="2" t="n">
        <v>281</v>
      </c>
      <c r="C70" s="3" t="n">
        <v>27.16</v>
      </c>
      <c r="D70" s="3" t="n">
        <v>41.24</v>
      </c>
      <c r="F70" s="4" t="n">
        <f aca="false">C70+D70</f>
        <v>68.4</v>
      </c>
      <c r="G70" s="4" t="n">
        <f aca="false">C70+D70+E70</f>
        <v>68.4</v>
      </c>
    </row>
    <row r="71" customFormat="false" ht="13.5" hidden="false" customHeight="false" outlineLevel="0" collapsed="false">
      <c r="A71" s="1" t="n">
        <v>46020</v>
      </c>
      <c r="B71" s="2" t="n">
        <v>324</v>
      </c>
      <c r="C71" s="3" t="n">
        <v>31.34</v>
      </c>
      <c r="D71" s="3" t="n">
        <v>47.57</v>
      </c>
      <c r="F71" s="4" t="n">
        <f aca="false">C71+D71</f>
        <v>78.91</v>
      </c>
      <c r="G71" s="4" t="n">
        <f aca="false">C71+D71+E71</f>
        <v>78.91</v>
      </c>
    </row>
    <row r="72" customFormat="false" ht="13.5" hidden="false" customHeight="false" outlineLevel="0" collapsed="false">
      <c r="A72" s="1" t="n">
        <v>46051</v>
      </c>
      <c r="B72" s="2" t="n">
        <v>314</v>
      </c>
      <c r="C72" s="3" t="n">
        <v>45.21</v>
      </c>
      <c r="D72" s="3" t="n">
        <v>45.97</v>
      </c>
      <c r="F72" s="4" t="n">
        <f aca="false">C72+D72</f>
        <v>91.18</v>
      </c>
      <c r="G72" s="4" t="n">
        <f aca="false">C72+D72+E72</f>
        <v>91.18</v>
      </c>
    </row>
    <row r="73" customFormat="false" ht="13.5" hidden="false" customHeight="false" outlineLevel="0" collapsed="false">
      <c r="A73" s="1" t="n">
        <v>46083</v>
      </c>
      <c r="B73" s="2" t="n">
        <v>309</v>
      </c>
      <c r="C73" s="3" t="n">
        <v>45.99</v>
      </c>
      <c r="D73" s="3" t="n">
        <v>40.95</v>
      </c>
      <c r="F73" s="4" t="n">
        <f aca="false">C73+D73</f>
        <v>86.94</v>
      </c>
      <c r="G73" s="4" t="n">
        <f aca="false">C73+D73+E73</f>
        <v>86.94</v>
      </c>
    </row>
    <row r="74" customFormat="false" ht="13.5" hidden="false" customHeight="false" outlineLevel="0" collapsed="false">
      <c r="A74" s="1" t="n">
        <v>46112</v>
      </c>
      <c r="B74" s="2" t="n">
        <v>242</v>
      </c>
      <c r="C74" s="3" t="n">
        <v>34.81</v>
      </c>
      <c r="D74" s="3" t="n">
        <v>28.45</v>
      </c>
      <c r="F74" s="4" t="n">
        <f aca="false">C74+D74</f>
        <v>63.26</v>
      </c>
      <c r="G74" s="4" t="n">
        <f aca="false">C74+D74+E74</f>
        <v>63.26</v>
      </c>
    </row>
    <row r="75" customFormat="false" ht="13.5" hidden="false" customHeight="false" outlineLevel="0" collapsed="false">
      <c r="F75" s="4" t="n">
        <f aca="false">C75+D75</f>
        <v>0</v>
      </c>
      <c r="G75" s="4" t="n">
        <f aca="false">C75+D75+E75</f>
        <v>0</v>
      </c>
    </row>
    <row r="76" customFormat="false" ht="13.5" hidden="false" customHeight="false" outlineLevel="0" collapsed="false">
      <c r="F76" s="4" t="n">
        <f aca="false">C76+D76</f>
        <v>0</v>
      </c>
      <c r="G76" s="4" t="n">
        <f aca="false">C76+D76+E76</f>
        <v>0</v>
      </c>
    </row>
    <row r="77" customFormat="false" ht="13.5" hidden="false" customHeight="false" outlineLevel="0" collapsed="false">
      <c r="F77" s="4" t="n">
        <f aca="false">C77+D77</f>
        <v>0</v>
      </c>
      <c r="G77" s="4" t="n">
        <f aca="false">C77+D77+E77</f>
        <v>0</v>
      </c>
    </row>
    <row r="78" customFormat="false" ht="13.5" hidden="false" customHeight="false" outlineLevel="0" collapsed="false">
      <c r="F78" s="4" t="n">
        <f aca="false">C78+D78</f>
        <v>0</v>
      </c>
      <c r="G78" s="4" t="n">
        <f aca="false">C78+D78+E78</f>
        <v>0</v>
      </c>
    </row>
    <row r="79" customFormat="false" ht="13.5" hidden="false" customHeight="false" outlineLevel="0" collapsed="false">
      <c r="F79" s="4" t="n">
        <f aca="false">C79+D79</f>
        <v>0</v>
      </c>
      <c r="G79" s="4" t="n">
        <f aca="false">C79+D79+E79</f>
        <v>0</v>
      </c>
    </row>
    <row r="80" customFormat="false" ht="13.5" hidden="false" customHeight="false" outlineLevel="0" collapsed="false">
      <c r="F80" s="4" t="n">
        <f aca="false">C80+D80</f>
        <v>0</v>
      </c>
      <c r="G80" s="4" t="n">
        <f aca="false">C80+D80+E80</f>
        <v>0</v>
      </c>
    </row>
    <row r="81" customFormat="false" ht="13.5" hidden="false" customHeight="false" outlineLevel="0" collapsed="false">
      <c r="F81" s="4" t="n">
        <f aca="false">C81+D81</f>
        <v>0</v>
      </c>
      <c r="G81" s="4" t="n">
        <f aca="false">C81+D81+E81</f>
        <v>0</v>
      </c>
    </row>
    <row r="82" customFormat="false" ht="13.5" hidden="false" customHeight="false" outlineLevel="0" collapsed="false">
      <c r="F82" s="4" t="n">
        <f aca="false">C82+D82</f>
        <v>0</v>
      </c>
      <c r="G82" s="4" t="n">
        <f aca="false">C82+D82+E82</f>
        <v>0</v>
      </c>
    </row>
    <row r="83" customFormat="false" ht="13.5" hidden="false" customHeight="false" outlineLevel="0" collapsed="false">
      <c r="F83" s="4" t="n">
        <f aca="false">C83+D83</f>
        <v>0</v>
      </c>
      <c r="G83" s="4" t="n">
        <f aca="false">C83+D83+E83</f>
        <v>0</v>
      </c>
    </row>
    <row r="84" customFormat="false" ht="13.5" hidden="false" customHeight="false" outlineLevel="0" collapsed="false">
      <c r="F84" s="4" t="n">
        <f aca="false">C84+D84</f>
        <v>0</v>
      </c>
      <c r="G84" s="4" t="n">
        <f aca="false">C84+D84+E84</f>
        <v>0</v>
      </c>
    </row>
    <row r="85" customFormat="false" ht="13.5" hidden="false" customHeight="false" outlineLevel="0" collapsed="false">
      <c r="F85" s="4" t="n">
        <f aca="false">C85+D85</f>
        <v>0</v>
      </c>
      <c r="G85" s="4" t="n">
        <f aca="false">C85+D85+E85</f>
        <v>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170</TotalTime>
  <Application>LibreOffice/26.2.2.2$Windows_X86_64 LibreOffice_project/1f77d10d6938fd34972958f64b2bcfa54f8b1ba5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2022-07-16T21:45:37Z</dcterms:created>
  <dc:creator>JeffL</dc:creator>
  <dc:description/>
  <dc:language>en-US</dc:language>
  <cp:lastModifiedBy/>
  <cp:lastPrinted>2026-01-31T18:55:09Z</cp:lastPrinted>
  <dcterms:modified xsi:type="dcterms:W3CDTF">2026-04-18T19:43:18Z</dcterms:modified>
  <cp:revision>28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