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860" windowHeight="5910" activeTab="1"/>
  </bookViews>
  <sheets>
    <sheet name="US Mix" sheetId="1" r:id="rId1"/>
    <sheet name="Metric Mix" sheetId="2" r:id="rId2"/>
  </sheets>
  <definedNames/>
  <calcPr fullCalcOnLoad="1"/>
</workbook>
</file>

<file path=xl/sharedStrings.xml><?xml version="1.0" encoding="utf-8"?>
<sst xmlns="http://schemas.openxmlformats.org/spreadsheetml/2006/main" count="36" uniqueCount="12">
  <si>
    <t>Gallons</t>
  </si>
  <si>
    <t>Gasoline</t>
  </si>
  <si>
    <t>Liters</t>
  </si>
  <si>
    <t>50 to 1</t>
  </si>
  <si>
    <t>Oil</t>
  </si>
  <si>
    <t>Fl Oz</t>
  </si>
  <si>
    <t>mL</t>
  </si>
  <si>
    <t>32 to 1</t>
  </si>
  <si>
    <t>40 to 1</t>
  </si>
  <si>
    <t>Husqvarna XP 2 stroke chain saw oil and gasoline mix.</t>
  </si>
  <si>
    <t>by Jeff Liebermann</t>
  </si>
  <si>
    <t>v1.3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</si>
</sst>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m/dd/yy;@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US Mix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14275"/>
          <c:w val="0.82725"/>
          <c:h val="0.77175"/>
        </c:manualLayout>
      </c:layout>
      <c:scatterChart>
        <c:scatterStyle val="smoothMarker"/>
        <c:varyColors val="0"/>
        <c:ser>
          <c:idx val="0"/>
          <c:order val="0"/>
          <c:tx>
            <c:v>50 to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'US Mix'!$A$7:$A$16</c:f>
              <c:numCache/>
            </c:numRef>
          </c:xVal>
          <c:yVal>
            <c:numRef>
              <c:f>'US Mix'!$B$7:$B$16</c:f>
              <c:numCache/>
            </c:numRef>
          </c:yVal>
          <c:smooth val="1"/>
        </c:ser>
        <c:ser>
          <c:idx val="1"/>
          <c:order val="1"/>
          <c:tx>
            <c:v>40 to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'US Mix'!$D$7:$D$16</c:f>
              <c:numCache/>
            </c:numRef>
          </c:xVal>
          <c:yVal>
            <c:numRef>
              <c:f>'US Mix'!$E$7:$E$16</c:f>
              <c:numCache/>
            </c:numRef>
          </c:yVal>
          <c:smooth val="1"/>
        </c:ser>
        <c:ser>
          <c:idx val="2"/>
          <c:order val="2"/>
          <c:tx>
            <c:v>32 to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'US Mix'!$G$7:$G$16</c:f>
              <c:numCache/>
            </c:numRef>
          </c:xVal>
          <c:yVal>
            <c:numRef>
              <c:f>'US Mix'!$H$7:$H$16</c:f>
              <c:numCache/>
            </c:numRef>
          </c:yVal>
          <c:smooth val="1"/>
        </c:ser>
        <c:axId val="12559814"/>
        <c:axId val="45929463"/>
      </c:scatterChart>
      <c:valAx>
        <c:axId val="1255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Gas (Gallons)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929463"/>
        <c:crosses val="autoZero"/>
        <c:crossBetween val="midCat"/>
        <c:dispUnits/>
      </c:valAx>
      <c:valAx>
        <c:axId val="4592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Oil (Fluid Oz)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559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75"/>
          <c:y val="0.8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Metric Mix</a:t>
            </a:r>
          </a:p>
        </c:rich>
      </c:tx>
      <c:layout>
        <c:manualLayout>
          <c:xMode val="factor"/>
          <c:yMode val="factor"/>
          <c:x val="0.107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14075"/>
          <c:w val="0.82725"/>
          <c:h val="0.77375"/>
        </c:manualLayout>
      </c:layout>
      <c:scatterChart>
        <c:scatterStyle val="smoothMarker"/>
        <c:varyColors val="0"/>
        <c:ser>
          <c:idx val="0"/>
          <c:order val="0"/>
          <c:tx>
            <c:v>50 to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'Metric Mix'!$A$7:$A$16</c:f>
              <c:numCache/>
            </c:numRef>
          </c:xVal>
          <c:yVal>
            <c:numRef>
              <c:f>'Metric Mix'!$B$7:$B$16</c:f>
              <c:numCache/>
            </c:numRef>
          </c:yVal>
          <c:smooth val="1"/>
        </c:ser>
        <c:ser>
          <c:idx val="1"/>
          <c:order val="1"/>
          <c:tx>
            <c:v>40 to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'Metric Mix'!$D$7:$D$16</c:f>
              <c:numCache/>
            </c:numRef>
          </c:xVal>
          <c:yVal>
            <c:numRef>
              <c:f>'Metric Mix'!$E$7:$E$16</c:f>
              <c:numCache/>
            </c:numRef>
          </c:yVal>
          <c:smooth val="1"/>
        </c:ser>
        <c:ser>
          <c:idx val="2"/>
          <c:order val="2"/>
          <c:tx>
            <c:v>32 to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'Metric Mix'!$G$7:$G$16</c:f>
              <c:numCache/>
            </c:numRef>
          </c:xVal>
          <c:yVal>
            <c:numRef>
              <c:f>'Metric Mix'!$H$7:$H$16</c:f>
              <c:numCache/>
            </c:numRef>
          </c:yVal>
          <c:smooth val="1"/>
        </c:ser>
        <c:axId val="10711984"/>
        <c:axId val="29298993"/>
      </c:scatterChart>
      <c:valAx>
        <c:axId val="10711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Gas (Liters)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298993"/>
        <c:crosses val="autoZero"/>
        <c:crossBetween val="midCat"/>
        <c:dispUnits/>
      </c:valAx>
      <c:valAx>
        <c:axId val="2929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Oil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7119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75"/>
          <c:y val="0.8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</xdr:row>
      <xdr:rowOff>0</xdr:rowOff>
    </xdr:from>
    <xdr:to>
      <xdr:col>8</xdr:col>
      <xdr:colOff>295275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42900" y="3162300"/>
        <a:ext cx="50292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0</xdr:rowOff>
    </xdr:from>
    <xdr:to>
      <xdr:col>8</xdr:col>
      <xdr:colOff>276225</xdr:colOff>
      <xdr:row>39</xdr:row>
      <xdr:rowOff>152400</xdr:rowOff>
    </xdr:to>
    <xdr:graphicFrame>
      <xdr:nvGraphicFramePr>
        <xdr:cNvPr id="1" name="Chart 3"/>
        <xdr:cNvGraphicFramePr/>
      </xdr:nvGraphicFramePr>
      <xdr:xfrm>
        <a:off x="314325" y="3162300"/>
        <a:ext cx="50387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9" sqref="A29"/>
    </sheetView>
  </sheetViews>
  <sheetFormatPr defaultColWidth="9.140625" defaultRowHeight="12.75"/>
  <cols>
    <col min="1" max="1" width="11.7109375" style="1" customWidth="1"/>
    <col min="2" max="2" width="9.140625" style="1" customWidth="1"/>
    <col min="3" max="3" width="9.00390625" style="1" customWidth="1"/>
    <col min="4" max="4" width="10.7109375" style="1" customWidth="1"/>
    <col min="5" max="5" width="8.140625" style="5" customWidth="1"/>
  </cols>
  <sheetData>
    <row r="1" spans="1:5" s="3" customFormat="1" ht="20.25">
      <c r="A1" s="2" t="s">
        <v>9</v>
      </c>
      <c r="B1" s="2"/>
      <c r="C1" s="2"/>
      <c r="D1" s="2"/>
      <c r="E1" s="4"/>
    </row>
    <row r="2" spans="1:5" ht="12.75">
      <c r="A2" s="1" t="s">
        <v>10</v>
      </c>
      <c r="C2" s="1" t="s">
        <v>11</v>
      </c>
      <c r="E2" s="6">
        <v>40761</v>
      </c>
    </row>
    <row r="4" spans="1:8" s="9" customFormat="1" ht="15.75">
      <c r="A4" s="7" t="s">
        <v>3</v>
      </c>
      <c r="B4" s="7"/>
      <c r="C4" s="7"/>
      <c r="D4" s="7" t="s">
        <v>8</v>
      </c>
      <c r="E4" s="7"/>
      <c r="G4" s="7" t="s">
        <v>7</v>
      </c>
      <c r="H4" s="7"/>
    </row>
    <row r="5" spans="1:8" s="9" customFormat="1" ht="15.75">
      <c r="A5" s="7" t="s">
        <v>1</v>
      </c>
      <c r="B5" s="7" t="s">
        <v>4</v>
      </c>
      <c r="C5" s="7"/>
      <c r="D5" s="7" t="s">
        <v>1</v>
      </c>
      <c r="E5" s="7" t="s">
        <v>4</v>
      </c>
      <c r="G5" s="7" t="s">
        <v>1</v>
      </c>
      <c r="H5" s="7" t="s">
        <v>4</v>
      </c>
    </row>
    <row r="6" spans="1:8" s="9" customFormat="1" ht="15.75">
      <c r="A6" s="7" t="s">
        <v>0</v>
      </c>
      <c r="B6" s="7" t="s">
        <v>5</v>
      </c>
      <c r="C6" s="7"/>
      <c r="D6" s="7" t="s">
        <v>0</v>
      </c>
      <c r="E6" s="7" t="s">
        <v>5</v>
      </c>
      <c r="G6" s="7" t="s">
        <v>0</v>
      </c>
      <c r="H6" s="7" t="s">
        <v>5</v>
      </c>
    </row>
    <row r="7" spans="1:8" ht="12.75">
      <c r="A7" s="1">
        <v>0.5</v>
      </c>
      <c r="B7" s="1">
        <f aca="true" t="shared" si="0" ref="B7:B16">+A7/50*128</f>
        <v>1.28</v>
      </c>
      <c r="D7" s="1">
        <v>0.5</v>
      </c>
      <c r="E7" s="1">
        <f aca="true" t="shared" si="1" ref="E7:E16">+D7/40*128</f>
        <v>1.6</v>
      </c>
      <c r="G7" s="1">
        <v>0.5</v>
      </c>
      <c r="H7" s="1">
        <f aca="true" t="shared" si="2" ref="H7:H16">+G7/32*128</f>
        <v>2</v>
      </c>
    </row>
    <row r="8" spans="1:8" ht="12.75">
      <c r="A8" s="1">
        <v>1</v>
      </c>
      <c r="B8" s="1">
        <f t="shared" si="0"/>
        <v>2.56</v>
      </c>
      <c r="D8" s="1">
        <v>1</v>
      </c>
      <c r="E8" s="1">
        <f t="shared" si="1"/>
        <v>3.2</v>
      </c>
      <c r="G8" s="1">
        <v>1</v>
      </c>
      <c r="H8" s="1">
        <f t="shared" si="2"/>
        <v>4</v>
      </c>
    </row>
    <row r="9" spans="1:8" ht="12.75">
      <c r="A9" s="1">
        <v>1.5</v>
      </c>
      <c r="B9" s="1">
        <f t="shared" si="0"/>
        <v>3.84</v>
      </c>
      <c r="D9" s="1">
        <v>1.5</v>
      </c>
      <c r="E9" s="1">
        <f t="shared" si="1"/>
        <v>4.8</v>
      </c>
      <c r="G9" s="1">
        <v>1.5</v>
      </c>
      <c r="H9" s="1">
        <f t="shared" si="2"/>
        <v>6</v>
      </c>
    </row>
    <row r="10" spans="1:8" ht="12.75">
      <c r="A10" s="1">
        <v>2</v>
      </c>
      <c r="B10" s="1">
        <f t="shared" si="0"/>
        <v>5.12</v>
      </c>
      <c r="D10" s="1">
        <v>2</v>
      </c>
      <c r="E10" s="1">
        <f t="shared" si="1"/>
        <v>6.4</v>
      </c>
      <c r="G10" s="1">
        <v>2</v>
      </c>
      <c r="H10" s="1">
        <f t="shared" si="2"/>
        <v>8</v>
      </c>
    </row>
    <row r="11" spans="1:8" ht="12.75">
      <c r="A11" s="1">
        <v>2.5</v>
      </c>
      <c r="B11" s="1">
        <f t="shared" si="0"/>
        <v>6.4</v>
      </c>
      <c r="D11" s="1">
        <v>2.5</v>
      </c>
      <c r="E11" s="1">
        <f t="shared" si="1"/>
        <v>8</v>
      </c>
      <c r="G11" s="1">
        <v>2.5</v>
      </c>
      <c r="H11" s="1">
        <f t="shared" si="2"/>
        <v>10</v>
      </c>
    </row>
    <row r="12" spans="1:8" ht="12.75">
      <c r="A12" s="1">
        <v>3</v>
      </c>
      <c r="B12" s="1">
        <f t="shared" si="0"/>
        <v>7.68</v>
      </c>
      <c r="D12" s="1">
        <v>3</v>
      </c>
      <c r="E12" s="1">
        <f t="shared" si="1"/>
        <v>9.6</v>
      </c>
      <c r="G12" s="1">
        <v>3</v>
      </c>
      <c r="H12" s="1">
        <f t="shared" si="2"/>
        <v>12</v>
      </c>
    </row>
    <row r="13" spans="1:8" ht="12.75">
      <c r="A13" s="1">
        <v>3.5</v>
      </c>
      <c r="B13" s="1">
        <f t="shared" si="0"/>
        <v>8.96</v>
      </c>
      <c r="D13" s="1">
        <v>3.5</v>
      </c>
      <c r="E13" s="1">
        <f t="shared" si="1"/>
        <v>11.2</v>
      </c>
      <c r="G13" s="1">
        <v>3.5</v>
      </c>
      <c r="H13" s="1">
        <f t="shared" si="2"/>
        <v>14</v>
      </c>
    </row>
    <row r="14" spans="1:8" ht="12.75">
      <c r="A14" s="1">
        <v>4</v>
      </c>
      <c r="B14" s="1">
        <f t="shared" si="0"/>
        <v>10.24</v>
      </c>
      <c r="D14" s="1">
        <v>4</v>
      </c>
      <c r="E14" s="1">
        <f t="shared" si="1"/>
        <v>12.8</v>
      </c>
      <c r="G14" s="1">
        <v>4</v>
      </c>
      <c r="H14" s="1">
        <f t="shared" si="2"/>
        <v>16</v>
      </c>
    </row>
    <row r="15" spans="1:8" ht="12.75">
      <c r="A15" s="1">
        <v>4.5</v>
      </c>
      <c r="B15" s="1">
        <f t="shared" si="0"/>
        <v>11.52</v>
      </c>
      <c r="D15" s="1">
        <v>4.5</v>
      </c>
      <c r="E15" s="1">
        <f t="shared" si="1"/>
        <v>14.4</v>
      </c>
      <c r="G15" s="1">
        <v>4.5</v>
      </c>
      <c r="H15" s="1">
        <f t="shared" si="2"/>
        <v>18</v>
      </c>
    </row>
    <row r="16" spans="1:8" ht="12.75">
      <c r="A16" s="1">
        <v>5</v>
      </c>
      <c r="B16" s="1">
        <f t="shared" si="0"/>
        <v>12.8</v>
      </c>
      <c r="D16" s="1">
        <v>5</v>
      </c>
      <c r="E16" s="1">
        <f t="shared" si="1"/>
        <v>16</v>
      </c>
      <c r="G16" s="1">
        <v>5</v>
      </c>
      <c r="H16" s="1">
        <f t="shared" si="2"/>
        <v>20</v>
      </c>
    </row>
    <row r="18" spans="3:5" s="9" customFormat="1" ht="15.75">
      <c r="C18" s="7"/>
      <c r="D18" s="7"/>
      <c r="E18" s="8"/>
    </row>
    <row r="19" spans="3:5" s="9" customFormat="1" ht="15.75">
      <c r="C19" s="7"/>
      <c r="D19" s="7"/>
      <c r="E19" s="8"/>
    </row>
    <row r="20" spans="3:5" s="9" customFormat="1" ht="15.75">
      <c r="C20" s="7"/>
      <c r="D20" s="7"/>
      <c r="E20" s="8"/>
    </row>
    <row r="32" spans="3:5" s="9" customFormat="1" ht="15.75">
      <c r="C32" s="7"/>
      <c r="D32" s="7"/>
      <c r="E32" s="8"/>
    </row>
    <row r="33" spans="3:5" s="9" customFormat="1" ht="15.75">
      <c r="C33" s="7"/>
      <c r="D33" s="7"/>
      <c r="E33" s="8"/>
    </row>
    <row r="34" spans="3:5" s="9" customFormat="1" ht="15.75">
      <c r="C34" s="7"/>
      <c r="D34" s="7"/>
      <c r="E34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7109375" style="1" customWidth="1"/>
    <col min="2" max="2" width="9.140625" style="1" customWidth="1"/>
    <col min="3" max="3" width="9.00390625" style="1" customWidth="1"/>
    <col min="4" max="4" width="10.7109375" style="1" customWidth="1"/>
    <col min="5" max="5" width="8.140625" style="5" customWidth="1"/>
  </cols>
  <sheetData>
    <row r="1" spans="1:5" s="3" customFormat="1" ht="20.25">
      <c r="A1" s="2" t="s">
        <v>9</v>
      </c>
      <c r="B1" s="2"/>
      <c r="C1" s="2"/>
      <c r="D1" s="2"/>
      <c r="E1" s="4"/>
    </row>
    <row r="2" spans="1:5" ht="12.75">
      <c r="A2" s="1" t="s">
        <v>10</v>
      </c>
      <c r="C2" s="1" t="s">
        <v>11</v>
      </c>
      <c r="E2" s="6">
        <v>40761</v>
      </c>
    </row>
    <row r="4" spans="1:8" s="9" customFormat="1" ht="15.75">
      <c r="A4" s="7" t="s">
        <v>3</v>
      </c>
      <c r="B4" s="8"/>
      <c r="C4" s="7"/>
      <c r="D4" s="7" t="s">
        <v>8</v>
      </c>
      <c r="E4" s="8"/>
      <c r="G4" s="7" t="s">
        <v>7</v>
      </c>
      <c r="H4" s="8"/>
    </row>
    <row r="5" spans="1:8" s="9" customFormat="1" ht="15.75">
      <c r="A5" s="7" t="s">
        <v>1</v>
      </c>
      <c r="B5" s="8" t="s">
        <v>4</v>
      </c>
      <c r="C5" s="7"/>
      <c r="D5" s="7" t="s">
        <v>1</v>
      </c>
      <c r="E5" s="8" t="s">
        <v>4</v>
      </c>
      <c r="G5" s="7" t="s">
        <v>1</v>
      </c>
      <c r="H5" s="8" t="s">
        <v>4</v>
      </c>
    </row>
    <row r="6" spans="1:8" s="9" customFormat="1" ht="15.75">
      <c r="A6" s="7" t="s">
        <v>2</v>
      </c>
      <c r="B6" s="8" t="s">
        <v>6</v>
      </c>
      <c r="C6" s="7"/>
      <c r="D6" s="7" t="s">
        <v>2</v>
      </c>
      <c r="E6" s="8" t="s">
        <v>6</v>
      </c>
      <c r="G6" s="7" t="s">
        <v>2</v>
      </c>
      <c r="H6" s="8" t="s">
        <v>6</v>
      </c>
    </row>
    <row r="7" spans="1:8" ht="12.75">
      <c r="A7" s="1">
        <v>2</v>
      </c>
      <c r="B7" s="5">
        <f aca="true" t="shared" si="0" ref="B7:B16">A7/50*1000</f>
        <v>40</v>
      </c>
      <c r="D7" s="1">
        <v>2</v>
      </c>
      <c r="E7" s="5">
        <f aca="true" t="shared" si="1" ref="E7:E16">D7/40*1000</f>
        <v>50</v>
      </c>
      <c r="G7" s="1">
        <v>2</v>
      </c>
      <c r="H7" s="5">
        <f aca="true" t="shared" si="2" ref="H7:H16">G7/32*1000</f>
        <v>62.5</v>
      </c>
    </row>
    <row r="8" spans="1:8" ht="12.75">
      <c r="A8" s="1">
        <v>4</v>
      </c>
      <c r="B8" s="5">
        <f t="shared" si="0"/>
        <v>80</v>
      </c>
      <c r="D8" s="1">
        <v>4</v>
      </c>
      <c r="E8" s="5">
        <f t="shared" si="1"/>
        <v>100</v>
      </c>
      <c r="G8" s="1">
        <v>4</v>
      </c>
      <c r="H8" s="5">
        <f t="shared" si="2"/>
        <v>125</v>
      </c>
    </row>
    <row r="9" spans="1:8" ht="12.75">
      <c r="A9" s="1">
        <v>6</v>
      </c>
      <c r="B9" s="5">
        <f t="shared" si="0"/>
        <v>120</v>
      </c>
      <c r="D9" s="1">
        <v>6</v>
      </c>
      <c r="E9" s="5">
        <f t="shared" si="1"/>
        <v>150</v>
      </c>
      <c r="G9" s="1">
        <v>6</v>
      </c>
      <c r="H9" s="5">
        <f t="shared" si="2"/>
        <v>187.5</v>
      </c>
    </row>
    <row r="10" spans="1:8" ht="12.75">
      <c r="A10" s="1">
        <v>8</v>
      </c>
      <c r="B10" s="5">
        <f t="shared" si="0"/>
        <v>160</v>
      </c>
      <c r="D10" s="1">
        <v>8</v>
      </c>
      <c r="E10" s="5">
        <f t="shared" si="1"/>
        <v>200</v>
      </c>
      <c r="G10" s="1">
        <v>8</v>
      </c>
      <c r="H10" s="5">
        <f t="shared" si="2"/>
        <v>250</v>
      </c>
    </row>
    <row r="11" spans="1:8" ht="12.75">
      <c r="A11" s="1">
        <v>10</v>
      </c>
      <c r="B11" s="5">
        <f t="shared" si="0"/>
        <v>200</v>
      </c>
      <c r="D11" s="1">
        <v>10</v>
      </c>
      <c r="E11" s="5">
        <f t="shared" si="1"/>
        <v>250</v>
      </c>
      <c r="G11" s="1">
        <v>10</v>
      </c>
      <c r="H11" s="5">
        <f t="shared" si="2"/>
        <v>312.5</v>
      </c>
    </row>
    <row r="12" spans="1:8" ht="12.75">
      <c r="A12" s="1">
        <v>12</v>
      </c>
      <c r="B12" s="5">
        <f t="shared" si="0"/>
        <v>240</v>
      </c>
      <c r="D12" s="1">
        <v>12</v>
      </c>
      <c r="E12" s="5">
        <f t="shared" si="1"/>
        <v>300</v>
      </c>
      <c r="G12" s="1">
        <v>12</v>
      </c>
      <c r="H12" s="5">
        <f t="shared" si="2"/>
        <v>375</v>
      </c>
    </row>
    <row r="13" spans="1:8" ht="12.75">
      <c r="A13" s="1">
        <v>14</v>
      </c>
      <c r="B13" s="5">
        <f t="shared" si="0"/>
        <v>280</v>
      </c>
      <c r="D13" s="1">
        <v>14</v>
      </c>
      <c r="E13" s="5">
        <f t="shared" si="1"/>
        <v>350</v>
      </c>
      <c r="G13" s="1">
        <v>14</v>
      </c>
      <c r="H13" s="5">
        <f t="shared" si="2"/>
        <v>437.5</v>
      </c>
    </row>
    <row r="14" spans="1:8" ht="12.75">
      <c r="A14" s="1">
        <v>16</v>
      </c>
      <c r="B14" s="5">
        <f t="shared" si="0"/>
        <v>320</v>
      </c>
      <c r="D14" s="1">
        <v>16</v>
      </c>
      <c r="E14" s="5">
        <f t="shared" si="1"/>
        <v>400</v>
      </c>
      <c r="G14" s="1">
        <v>16</v>
      </c>
      <c r="H14" s="5">
        <f t="shared" si="2"/>
        <v>500</v>
      </c>
    </row>
    <row r="15" spans="1:8" ht="12.75">
      <c r="A15" s="1">
        <v>18</v>
      </c>
      <c r="B15" s="5">
        <f t="shared" si="0"/>
        <v>360</v>
      </c>
      <c r="D15" s="1">
        <v>18</v>
      </c>
      <c r="E15" s="5">
        <f t="shared" si="1"/>
        <v>450</v>
      </c>
      <c r="G15" s="1">
        <v>18</v>
      </c>
      <c r="H15" s="5">
        <f t="shared" si="2"/>
        <v>562.5</v>
      </c>
    </row>
    <row r="16" spans="1:8" ht="12.75">
      <c r="A16" s="1">
        <v>20</v>
      </c>
      <c r="B16" s="5">
        <f t="shared" si="0"/>
        <v>400</v>
      </c>
      <c r="D16" s="1">
        <v>20</v>
      </c>
      <c r="E16" s="5">
        <f t="shared" si="1"/>
        <v>500</v>
      </c>
      <c r="G16" s="1">
        <v>20</v>
      </c>
      <c r="H16" s="5">
        <f t="shared" si="2"/>
        <v>625</v>
      </c>
    </row>
    <row r="17" ht="12.75">
      <c r="B17" s="5"/>
    </row>
    <row r="18" s="9" customFormat="1" ht="15.75">
      <c r="C18" s="7"/>
    </row>
    <row r="19" s="9" customFormat="1" ht="15.75">
      <c r="C19" s="7"/>
    </row>
    <row r="20" s="9" customFormat="1" ht="15.75">
      <c r="C20" s="7"/>
    </row>
    <row r="31" ht="12.75">
      <c r="B31" s="5"/>
    </row>
    <row r="32" s="9" customFormat="1" ht="15.75">
      <c r="C32" s="7"/>
    </row>
    <row r="33" s="9" customFormat="1" ht="15.75">
      <c r="C33" s="7"/>
    </row>
    <row r="34" s="9" customFormat="1" ht="15.75">
      <c r="C34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cp:lastPrinted>2011-08-08T03:54:40Z</cp:lastPrinted>
  <dcterms:created xsi:type="dcterms:W3CDTF">1996-10-14T23:33:28Z</dcterms:created>
  <dcterms:modified xsi:type="dcterms:W3CDTF">2011-10-30T02:02:46Z</dcterms:modified>
  <cp:category/>
  <cp:version/>
  <cp:contentType/>
  <cp:contentStatus/>
</cp:coreProperties>
</file>